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ridsportforbundet-my.sharepoint.com/personal/mittsvenska_ridsport_se/Documents/"/>
    </mc:Choice>
  </mc:AlternateContent>
  <xr:revisionPtr revIDLastSave="0" documentId="8_{BBB408E4-ADC1-41DC-BA96-881406DACD9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Häst" sheetId="1" r:id="rId1"/>
    <sheet name="Ponn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1" l="1"/>
  <c r="W69" i="1"/>
  <c r="W68" i="1"/>
  <c r="W67" i="1"/>
  <c r="W66" i="1"/>
  <c r="W65" i="1"/>
  <c r="T60" i="2"/>
  <c r="T58" i="2"/>
  <c r="W64" i="1" l="1"/>
  <c r="W63" i="1"/>
  <c r="W62" i="1"/>
  <c r="W61" i="1"/>
  <c r="W60" i="1"/>
  <c r="W59" i="1"/>
  <c r="W58" i="1"/>
  <c r="W57" i="1"/>
  <c r="W25" i="1"/>
  <c r="W56" i="1"/>
  <c r="W55" i="1"/>
  <c r="W54" i="1"/>
  <c r="W53" i="1"/>
  <c r="T12" i="2" l="1"/>
  <c r="T13" i="2"/>
  <c r="T14" i="2"/>
  <c r="T25" i="2"/>
  <c r="T23" i="2"/>
  <c r="T17" i="2"/>
  <c r="T24" i="2"/>
  <c r="T29" i="2"/>
  <c r="T28" i="2"/>
  <c r="T27" i="2"/>
  <c r="T18" i="2"/>
  <c r="T22" i="2"/>
  <c r="T19" i="2"/>
  <c r="T20" i="2"/>
  <c r="T33" i="2"/>
  <c r="T26" i="2"/>
  <c r="T34" i="2"/>
  <c r="T21" i="2"/>
  <c r="T30" i="2"/>
  <c r="T35" i="2"/>
  <c r="T32" i="2"/>
  <c r="W30" i="1" l="1"/>
  <c r="W35" i="1" l="1"/>
  <c r="T54" i="2" l="1"/>
  <c r="W28" i="1" l="1"/>
  <c r="W14" i="1"/>
  <c r="W49" i="1"/>
  <c r="W20" i="1"/>
  <c r="W11" i="1"/>
  <c r="W51" i="1"/>
  <c r="W48" i="1"/>
  <c r="W47" i="1"/>
  <c r="W43" i="1"/>
  <c r="W33" i="1"/>
  <c r="T51" i="2"/>
  <c r="T39" i="2"/>
  <c r="W21" i="1" l="1"/>
  <c r="W17" i="1"/>
  <c r="W8" i="1"/>
  <c r="W6" i="1"/>
  <c r="W41" i="1"/>
  <c r="W37" i="1"/>
  <c r="W27" i="1"/>
  <c r="W34" i="1"/>
  <c r="W16" i="1"/>
  <c r="W40" i="1"/>
  <c r="W22" i="1"/>
  <c r="W36" i="1"/>
  <c r="W5" i="1"/>
  <c r="W13" i="1"/>
  <c r="W52" i="1"/>
  <c r="W46" i="1"/>
  <c r="W7" i="1"/>
  <c r="W15" i="1"/>
  <c r="W32" i="1"/>
  <c r="W31" i="1"/>
  <c r="W39" i="1"/>
  <c r="W24" i="1"/>
  <c r="W50" i="1"/>
  <c r="W10" i="1"/>
  <c r="W44" i="1"/>
  <c r="T42" i="2"/>
  <c r="T53" i="2"/>
  <c r="T55" i="2"/>
  <c r="T48" i="2"/>
  <c r="T40" i="2"/>
  <c r="T45" i="2"/>
  <c r="T41" i="2"/>
  <c r="W23" i="1" l="1"/>
  <c r="W12" i="1"/>
  <c r="T59" i="2"/>
  <c r="W19" i="1" l="1"/>
  <c r="W42" i="1"/>
  <c r="W29" i="1"/>
  <c r="W9" i="1"/>
  <c r="W38" i="1"/>
  <c r="W45" i="1"/>
  <c r="W18" i="1"/>
  <c r="T10" i="2" l="1"/>
  <c r="T11" i="2"/>
  <c r="T9" i="2"/>
  <c r="T8" i="2"/>
  <c r="T43" i="2"/>
  <c r="T46" i="2"/>
  <c r="T56" i="2"/>
  <c r="T52" i="2"/>
  <c r="T47" i="2"/>
  <c r="T50" i="2"/>
  <c r="T57" i="2"/>
  <c r="T49" i="2"/>
  <c r="T44" i="2"/>
  <c r="T7" i="2"/>
</calcChain>
</file>

<file path=xl/sharedStrings.xml><?xml version="1.0" encoding="utf-8"?>
<sst xmlns="http://schemas.openxmlformats.org/spreadsheetml/2006/main" count="406" uniqueCount="261">
  <si>
    <t>Alla som under året startar i hoppning</t>
  </si>
  <si>
    <t>Hoppning Häst</t>
  </si>
  <si>
    <t>tar poäng i klasser från 1,10 m och högre</t>
  </si>
  <si>
    <t>Ryttare</t>
  </si>
  <si>
    <t>Häst</t>
  </si>
  <si>
    <t>Klubb</t>
  </si>
  <si>
    <t>Timrå HSF</t>
  </si>
  <si>
    <t>Härnösands RK</t>
  </si>
  <si>
    <t>Totalt</t>
  </si>
  <si>
    <t xml:space="preserve">Alla som under året startar i hoppning tar </t>
  </si>
  <si>
    <t>Hoppning Ponny</t>
  </si>
  <si>
    <t>poäng i klasser (LB) från 70-80-90-100 cm och högre</t>
  </si>
  <si>
    <t>Ponny</t>
  </si>
  <si>
    <t>Kat D</t>
  </si>
  <si>
    <t>Kat C</t>
  </si>
  <si>
    <t>Kat B</t>
  </si>
  <si>
    <t>Näsets RS</t>
  </si>
  <si>
    <t>Sundsvall FRK</t>
  </si>
  <si>
    <t>Ånge RK</t>
  </si>
  <si>
    <t>Sundsvall RK</t>
  </si>
  <si>
    <t>Härnösand RK</t>
  </si>
  <si>
    <t>Näset RS</t>
  </si>
  <si>
    <t>Regionla/Nationella klasser</t>
  </si>
  <si>
    <t>Njurunda RF</t>
  </si>
  <si>
    <t>Mittsvenska Hoppchampionat 2020</t>
  </si>
  <si>
    <t>2020-02-15 </t>
  </si>
  <si>
    <t>2020-11-08 </t>
  </si>
  <si>
    <t>Regional/nationella klass</t>
  </si>
  <si>
    <t>2020-06-06 </t>
  </si>
  <si>
    <t>2020-06-26 </t>
  </si>
  <si>
    <t>Öviks RK</t>
  </si>
  <si>
    <t>Fanny Borg</t>
  </si>
  <si>
    <t>Grand Slam’s Vleier</t>
  </si>
  <si>
    <t>Härnösands Ridklubb</t>
  </si>
  <si>
    <t>Tove Westerberg</t>
  </si>
  <si>
    <t>Edelweiss</t>
  </si>
  <si>
    <t>Sundsvalls Ridklubb</t>
  </si>
  <si>
    <t>Meja Ericsson</t>
  </si>
  <si>
    <t>Pay Off (SWB)</t>
  </si>
  <si>
    <t>Maja Wiselquist</t>
  </si>
  <si>
    <t>Quintessa</t>
  </si>
  <si>
    <t>Gabriella Morén</t>
  </si>
  <si>
    <t>Ludicolo Bay</t>
  </si>
  <si>
    <t>Brunflo Ryttarsällskap</t>
  </si>
  <si>
    <t>Sarita Månsson</t>
  </si>
  <si>
    <t>Cartina (F. 2)</t>
  </si>
  <si>
    <t>Näsets Ryttarsällskap</t>
  </si>
  <si>
    <t>Oscar Nordin</t>
  </si>
  <si>
    <t>Bruce Lee</t>
  </si>
  <si>
    <t>Ella Palmqvist</t>
  </si>
  <si>
    <t>Convertir (SWB)</t>
  </si>
  <si>
    <t>Alexandra Esbjörnsdotter</t>
  </si>
  <si>
    <t>Countach K</t>
  </si>
  <si>
    <t>Ellen Lunneborg</t>
  </si>
  <si>
    <t>Calista</t>
  </si>
  <si>
    <t>Amanda Hedlund</t>
  </si>
  <si>
    <t>Charleston</t>
  </si>
  <si>
    <t>Timrå Hästsportförening</t>
  </si>
  <si>
    <t>Johanna Hammarstrand</t>
  </si>
  <si>
    <t>Joplin JAZ</t>
  </si>
  <si>
    <t>Linnea Holgersson</t>
  </si>
  <si>
    <t>El nino di nanita</t>
  </si>
  <si>
    <t>Anna Lindström</t>
  </si>
  <si>
    <t>Kit of Ballmore</t>
  </si>
  <si>
    <t>Alicia Thorén</t>
  </si>
  <si>
    <t>Chickadee</t>
  </si>
  <si>
    <t>Wilma Lundgren</t>
  </si>
  <si>
    <t>Qajsa Qavat</t>
  </si>
  <si>
    <t>Killigrews Trinity (SWB)</t>
  </si>
  <si>
    <t>Matilda Ytterström</t>
  </si>
  <si>
    <t>Grantas</t>
  </si>
  <si>
    <t>Annica Karlson</t>
  </si>
  <si>
    <t>Cachmire CC</t>
  </si>
  <si>
    <t>Örnsköldsviksortens Ryttarklubb</t>
  </si>
  <si>
    <t>Aramis (SWB)</t>
  </si>
  <si>
    <t>Filippa Borgh</t>
  </si>
  <si>
    <t>Qajsa af Oppeby (47)</t>
  </si>
  <si>
    <t>Anna Graeve</t>
  </si>
  <si>
    <t>Love Attention</t>
  </si>
  <si>
    <t>Sandra Swedell</t>
  </si>
  <si>
    <t>Grand Nova (43)</t>
  </si>
  <si>
    <t>Michaela Lunneborg</t>
  </si>
  <si>
    <t>Firebird</t>
  </si>
  <si>
    <t>Disa Ågren</t>
  </si>
  <si>
    <t>Cayman</t>
  </si>
  <si>
    <t>Åsbygdens Ryttarförening</t>
  </si>
  <si>
    <t>Famous</t>
  </si>
  <si>
    <t>Colour On Q</t>
  </si>
  <si>
    <t>Jenniefer Bylin</t>
  </si>
  <si>
    <t>Captain Colombo</t>
  </si>
  <si>
    <t>Maria Wiik</t>
  </si>
  <si>
    <t>Viper Mobäckens</t>
  </si>
  <si>
    <t>Ebba Nyqvist</t>
  </si>
  <si>
    <t>Highlander</t>
  </si>
  <si>
    <t>Njurunda Ryttareförening</t>
  </si>
  <si>
    <t>Victoria Koczkas</t>
  </si>
  <si>
    <t>Garina</t>
  </si>
  <si>
    <t>Cemper Fi O</t>
  </si>
  <si>
    <t>Kim Wiklund</t>
  </si>
  <si>
    <t>Inka Ray (SWB)</t>
  </si>
  <si>
    <t>Emelie Mettälä</t>
  </si>
  <si>
    <t>Sweet Tabasco</t>
  </si>
  <si>
    <t>Top on the Hill</t>
  </si>
  <si>
    <t>Emma Hallberg</t>
  </si>
  <si>
    <t>Ransås Rembranth</t>
  </si>
  <si>
    <t>Matfors Ryttarförening</t>
  </si>
  <si>
    <t>Selma Lindström</t>
  </si>
  <si>
    <t>Little Blue Train</t>
  </si>
  <si>
    <t>Emilia Persson</t>
  </si>
  <si>
    <t>Göran af Oppeby</t>
  </si>
  <si>
    <t>Maja Jonsson</t>
  </si>
  <si>
    <t>Witz </t>
  </si>
  <si>
    <t>Klara Nordberg</t>
  </si>
  <si>
    <t>Mount Ross Sprinter</t>
  </si>
  <si>
    <t>Sarah Borglund</t>
  </si>
  <si>
    <t>Ballyshiel Mini Solar</t>
  </si>
  <si>
    <t>Signe Hoff</t>
  </si>
  <si>
    <t>Fuego</t>
  </si>
  <si>
    <t>Tullibards Yourturnwillcome</t>
  </si>
  <si>
    <t>Maja Mårtensson</t>
  </si>
  <si>
    <t>Pegasus Pan</t>
  </si>
  <si>
    <t>Nora Engström</t>
  </si>
  <si>
    <t>Lackyle Shadow </t>
  </si>
  <si>
    <t>Munsboro Houdini The Second</t>
  </si>
  <si>
    <t>Maja Lundberg</t>
  </si>
  <si>
    <t>Munsboro Albin</t>
  </si>
  <si>
    <t>Sundsvalls Fältrittklubb</t>
  </si>
  <si>
    <t>Alva Fridlund</t>
  </si>
  <si>
    <t>Dolce Vita</t>
  </si>
  <si>
    <t>Line Wilhelmsson</t>
  </si>
  <si>
    <t>Cluainin ban </t>
  </si>
  <si>
    <t>Stella Eriksson</t>
  </si>
  <si>
    <t>April Dandy</t>
  </si>
  <si>
    <t>Cornelia Lagnebro</t>
  </si>
  <si>
    <t>Imagine The temptation </t>
  </si>
  <si>
    <t>Wilma Magnusson</t>
  </si>
  <si>
    <t>Athenas Berling</t>
  </si>
  <si>
    <t>Munsboro Calestia </t>
  </si>
  <si>
    <t>Sanna Nordvall</t>
  </si>
  <si>
    <t>Madam Freckles </t>
  </si>
  <si>
    <t>Matilda Persson</t>
  </si>
  <si>
    <t>Munsboro Glen</t>
  </si>
  <si>
    <t>Grey Millie </t>
  </si>
  <si>
    <t>Elvira Boström</t>
  </si>
  <si>
    <t>Will.i.am </t>
  </si>
  <si>
    <t>Ånge Ridklubb</t>
  </si>
  <si>
    <t>Mildred Cederborg</t>
  </si>
  <si>
    <t>Kiltormer Twitter</t>
  </si>
  <si>
    <t>Östersund-Frösö Ridklubb</t>
  </si>
  <si>
    <t>Ylva Richardsson</t>
  </si>
  <si>
    <t>rookfield Freddie</t>
  </si>
  <si>
    <t>Tindra Savehed</t>
  </si>
  <si>
    <t>Grantstown Tokyo </t>
  </si>
  <si>
    <t>Nora Aura</t>
  </si>
  <si>
    <t>Knockans Henrietta </t>
  </si>
  <si>
    <t>Alice Jonsson</t>
  </si>
  <si>
    <t>Rachra Lad  </t>
  </si>
  <si>
    <t>Kim Lundberg</t>
  </si>
  <si>
    <t>Brian Laburnums Briar </t>
  </si>
  <si>
    <t>Clara Savehed</t>
  </si>
  <si>
    <t>Munsboro Boogie</t>
  </si>
  <si>
    <t>Maja Melander</t>
  </si>
  <si>
    <t>Bellville Jill</t>
  </si>
  <si>
    <t>Kramfors Ridklubb</t>
  </si>
  <si>
    <t>Sofia Östberg</t>
  </si>
  <si>
    <t>Henrys Butterfly</t>
  </si>
  <si>
    <t>Kajsa Andersson</t>
  </si>
  <si>
    <t>Mr Paparazzi </t>
  </si>
  <si>
    <t>Josefin Sundström</t>
  </si>
  <si>
    <t>Munsboro After Glow</t>
  </si>
  <si>
    <t>Total</t>
  </si>
  <si>
    <t>Sundsvalls  Ridklubb</t>
  </si>
  <si>
    <t>Brunflo RS</t>
  </si>
  <si>
    <t>Sundsvalls FRK</t>
  </si>
  <si>
    <t>Östersund-Frösö RK</t>
  </si>
  <si>
    <t>Örnsköldsviksortens RK</t>
  </si>
  <si>
    <t>Näske RS</t>
  </si>
  <si>
    <t>Sundsvalls RK</t>
  </si>
  <si>
    <t>2020-04.12</t>
  </si>
  <si>
    <t>Matfors RF</t>
  </si>
  <si>
    <t>Emilia Holmgren</t>
  </si>
  <si>
    <t>Gribsvad Pedro</t>
  </si>
  <si>
    <t>Alice Emanuelsson</t>
  </si>
  <si>
    <t>Mimi</t>
  </si>
  <si>
    <t>Emelie Edman</t>
  </si>
  <si>
    <t>Corn lad</t>
  </si>
  <si>
    <t>Tove Lagnebro</t>
  </si>
  <si>
    <t>Kallared Dreamcatcher</t>
  </si>
  <si>
    <t>Marja</t>
  </si>
  <si>
    <t>Lovisa Holmgren</t>
  </si>
  <si>
    <t>Rhosygarreg Delwen</t>
  </si>
  <si>
    <t>Felicia Holter</t>
  </si>
  <si>
    <t>Munsboro Moon Dazzle</t>
  </si>
  <si>
    <t>Petit Depardieu</t>
  </si>
  <si>
    <t>Caroline Olsson</t>
  </si>
  <si>
    <t>Pablo L</t>
  </si>
  <si>
    <t>Näske Ryttarsällskap</t>
  </si>
  <si>
    <t>Jessica Weden</t>
  </si>
  <si>
    <t>Cascada</t>
  </si>
  <si>
    <t>Johanna Lagerhall</t>
  </si>
  <si>
    <t>Cailido PWR</t>
  </si>
  <si>
    <t>Maria Bergman</t>
  </si>
  <si>
    <t>Kerstin (SWB)</t>
  </si>
  <si>
    <t>Anna Grafström</t>
  </si>
  <si>
    <t>Mex' ozz My Destiny</t>
  </si>
  <si>
    <t>Jannike Lineruth</t>
  </si>
  <si>
    <t>Camiro</t>
  </si>
  <si>
    <t>Julia Östman</t>
  </si>
  <si>
    <t>Pikantje</t>
  </si>
  <si>
    <t>Jonna Zetterlund</t>
  </si>
  <si>
    <t>Dreamgirl l</t>
  </si>
  <si>
    <t>Ciara</t>
  </si>
  <si>
    <t>Elin Olsson Axelsson</t>
  </si>
  <si>
    <t>MOOS</t>
  </si>
  <si>
    <t>Carola Wallin</t>
  </si>
  <si>
    <t>Romantica</t>
  </si>
  <si>
    <t>Irma Lennartsson</t>
  </si>
  <si>
    <t>Chacco Cool</t>
  </si>
  <si>
    <t>Zanchae</t>
  </si>
  <si>
    <t>Hanna Thunberg</t>
  </si>
  <si>
    <t>Gys van Avontos Weering</t>
  </si>
  <si>
    <t>Maja Andersson</t>
  </si>
  <si>
    <t>Merry Go Round</t>
  </si>
  <si>
    <t>Hypnotic D</t>
  </si>
  <si>
    <t>Emma Lindholm</t>
  </si>
  <si>
    <t>Carl Lewis</t>
  </si>
  <si>
    <t xml:space="preserve">Johanna Körner </t>
  </si>
  <si>
    <t>Hella Up T</t>
  </si>
  <si>
    <t>Beatrice Berggren</t>
  </si>
  <si>
    <t>CandyDate</t>
  </si>
  <si>
    <t>Rinkenas Chanty</t>
  </si>
  <si>
    <t>Elena Göransson</t>
  </si>
  <si>
    <t>Emperor</t>
  </si>
  <si>
    <t>Sunsvalls Fältrittklubb</t>
  </si>
  <si>
    <t xml:space="preserve">Lord Hurricane </t>
  </si>
  <si>
    <t>Olivia Jonzon</t>
  </si>
  <si>
    <t>Charlie</t>
  </si>
  <si>
    <t>Sophie Ajax</t>
  </si>
  <si>
    <t>VIP Little Santes</t>
  </si>
  <si>
    <t>Anna Luna Eriksson</t>
  </si>
  <si>
    <t>Sunshine</t>
  </si>
  <si>
    <t>Åre Ridklubb</t>
  </si>
  <si>
    <t>Billie Boson</t>
  </si>
  <si>
    <t>Munsboro Marshmello</t>
  </si>
  <si>
    <t>Selma Nordin</t>
  </si>
  <si>
    <t>Snippy</t>
  </si>
  <si>
    <t>Emma Gerling</t>
  </si>
  <si>
    <t>Munsboro Guinevere</t>
  </si>
  <si>
    <t>Engla Boström</t>
  </si>
  <si>
    <t>Linsa Villeroy</t>
  </si>
  <si>
    <t>Nellie Roos</t>
  </si>
  <si>
    <t>Qul Quattro Bay</t>
  </si>
  <si>
    <t>Therese Nilsson</t>
  </si>
  <si>
    <t>Casanova</t>
  </si>
  <si>
    <t>Annelie Olsson-Konradsson</t>
  </si>
  <si>
    <t xml:space="preserve">No Doubt </t>
  </si>
  <si>
    <t>Jessika Christensen</t>
  </si>
  <si>
    <t>Maiboms Alphabeat</t>
  </si>
  <si>
    <t>Inspector Ruby</t>
  </si>
  <si>
    <t>Ulrika Svensson</t>
  </si>
  <si>
    <t>Tenderize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</si>
</sst>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/>
    <xf numFmtId="16" fontId="5" fillId="3" borderId="1" xfId="0" applyNumberFormat="1" applyFont="1" applyFill="1" applyBorder="1" applyAlignment="1">
      <alignment horizontal="right" textRotation="90"/>
    </xf>
    <xf numFmtId="0" fontId="1" fillId="0" borderId="0" xfId="0" applyFont="1"/>
    <xf numFmtId="0" fontId="6" fillId="2" borderId="0" xfId="0" applyFont="1" applyFill="1"/>
    <xf numFmtId="0" fontId="0" fillId="0" borderId="1" xfId="0" applyBorder="1"/>
    <xf numFmtId="0" fontId="7" fillId="4" borderId="1" xfId="0" applyFont="1" applyFill="1" applyBorder="1"/>
    <xf numFmtId="16" fontId="8" fillId="4" borderId="1" xfId="0" applyNumberFormat="1" applyFont="1" applyFill="1" applyBorder="1" applyAlignment="1">
      <alignment horizontal="right" textRotation="90"/>
    </xf>
    <xf numFmtId="0" fontId="0" fillId="0" borderId="2" xfId="0" applyBorder="1"/>
    <xf numFmtId="0" fontId="4" fillId="3" borderId="3" xfId="0" applyFont="1" applyFill="1" applyBorder="1"/>
    <xf numFmtId="16" fontId="5" fillId="3" borderId="3" xfId="0" applyNumberFormat="1" applyFont="1" applyFill="1" applyBorder="1" applyAlignment="1">
      <alignment horizontal="right" textRotation="90"/>
    </xf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right" textRotation="90"/>
    </xf>
    <xf numFmtId="14" fontId="0" fillId="0" borderId="0" xfId="0" applyNumberFormat="1"/>
    <xf numFmtId="16" fontId="5" fillId="3" borderId="4" xfId="0" applyNumberFormat="1" applyFont="1" applyFill="1" applyBorder="1" applyAlignment="1">
      <alignment horizontal="right" textRotation="90"/>
    </xf>
    <xf numFmtId="0" fontId="0" fillId="0" borderId="1" xfId="0" applyFill="1" applyBorder="1"/>
    <xf numFmtId="0" fontId="0" fillId="0" borderId="0" xfId="0" applyBorder="1"/>
    <xf numFmtId="14" fontId="1" fillId="0" borderId="0" xfId="0" applyNumberFormat="1" applyFont="1"/>
    <xf numFmtId="0" fontId="1" fillId="4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9" fillId="2" borderId="0" xfId="0" applyFont="1" applyFill="1"/>
    <xf numFmtId="0" fontId="0" fillId="0" borderId="1" xfId="0" applyFont="1" applyBorder="1"/>
    <xf numFmtId="0" fontId="10" fillId="2" borderId="0" xfId="0" applyFont="1" applyFill="1"/>
    <xf numFmtId="14" fontId="5" fillId="5" borderId="1" xfId="0" applyNumberFormat="1" applyFont="1" applyFill="1" applyBorder="1" applyAlignment="1">
      <alignment horizontal="right" textRotation="90"/>
    </xf>
    <xf numFmtId="16" fontId="5" fillId="5" borderId="3" xfId="0" applyNumberFormat="1" applyFont="1" applyFill="1" applyBorder="1" applyAlignment="1">
      <alignment horizontal="right" textRotation="90"/>
    </xf>
    <xf numFmtId="0" fontId="0" fillId="5" borderId="1" xfId="0" applyFill="1" applyBorder="1"/>
    <xf numFmtId="0" fontId="0" fillId="0" borderId="0" xfId="0" applyFill="1"/>
    <xf numFmtId="16" fontId="5" fillId="5" borderId="1" xfId="0" applyNumberFormat="1" applyFont="1" applyFill="1" applyBorder="1" applyAlignment="1">
      <alignment horizontal="right" textRotation="90"/>
    </xf>
    <xf numFmtId="0" fontId="0" fillId="5" borderId="2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db.ridsport.se/horse_results/162125" TargetMode="External"/><Relationship Id="rId3" Type="http://schemas.openxmlformats.org/officeDocument/2006/relationships/hyperlink" Target="https://tdb.ridsport.se/rider_results/148859" TargetMode="External"/><Relationship Id="rId7" Type="http://schemas.openxmlformats.org/officeDocument/2006/relationships/hyperlink" Target="https://tdb.ridsport.se/rider_results/133995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tdb.ridsport.se/horse_results/47088" TargetMode="External"/><Relationship Id="rId1" Type="http://schemas.openxmlformats.org/officeDocument/2006/relationships/hyperlink" Target="https://tdb.ridsport.se/rider_results/129380" TargetMode="External"/><Relationship Id="rId6" Type="http://schemas.openxmlformats.org/officeDocument/2006/relationships/hyperlink" Target="https://tdb.ridsport.se/horse_results/66110" TargetMode="External"/><Relationship Id="rId11" Type="http://schemas.openxmlformats.org/officeDocument/2006/relationships/hyperlink" Target="https://tdb.ridsport.se/rider_results/133995" TargetMode="External"/><Relationship Id="rId5" Type="http://schemas.openxmlformats.org/officeDocument/2006/relationships/hyperlink" Target="https://tdb.ridsport.se/rider_results/96977" TargetMode="External"/><Relationship Id="rId10" Type="http://schemas.openxmlformats.org/officeDocument/2006/relationships/hyperlink" Target="https://tdb.ridsport.se/horse_results/145664" TargetMode="External"/><Relationship Id="rId4" Type="http://schemas.openxmlformats.org/officeDocument/2006/relationships/hyperlink" Target="https://tdb.ridsport.se/horse_results/131371" TargetMode="External"/><Relationship Id="rId9" Type="http://schemas.openxmlformats.org/officeDocument/2006/relationships/hyperlink" Target="https://tdb.ridsport.se/rider_results/87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zoomScale="86" zoomScaleNormal="86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AA17" sqref="AA17"/>
    </sheetView>
  </sheetViews>
  <sheetFormatPr defaultRowHeight="14.5" x14ac:dyDescent="0.35"/>
  <cols>
    <col min="1" max="1" width="27.26953125" customWidth="1"/>
    <col min="2" max="2" width="21.7265625" customWidth="1"/>
    <col min="3" max="3" width="30.453125" bestFit="1" customWidth="1"/>
    <col min="4" max="4" width="4.81640625" customWidth="1"/>
    <col min="5" max="12" width="4.81640625" style="30" customWidth="1"/>
    <col min="13" max="13" width="4.81640625" customWidth="1"/>
    <col min="14" max="14" width="4.81640625" style="30" customWidth="1"/>
    <col min="15" max="17" width="4.81640625" customWidth="1"/>
    <col min="18" max="18" width="4.81640625" style="30" customWidth="1"/>
    <col min="19" max="22" width="4.81640625" customWidth="1"/>
    <col min="23" max="23" width="8.7265625" style="5"/>
  </cols>
  <sheetData>
    <row r="1" spans="1:23" ht="15.5" x14ac:dyDescent="0.35">
      <c r="A1" s="1" t="s">
        <v>24</v>
      </c>
      <c r="B1" s="1"/>
      <c r="C1" s="6" t="s">
        <v>22</v>
      </c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5" x14ac:dyDescent="0.35">
      <c r="A2" s="1" t="s">
        <v>1</v>
      </c>
      <c r="B2" s="1"/>
      <c r="C2" s="1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5" customFormat="1" ht="60" customHeight="1" x14ac:dyDescent="0.35">
      <c r="A3" s="13"/>
      <c r="B3" s="13"/>
      <c r="C3" s="14"/>
      <c r="D3" s="14" t="s">
        <v>25</v>
      </c>
      <c r="E3" s="27">
        <v>43904</v>
      </c>
      <c r="F3" s="27">
        <v>43912</v>
      </c>
      <c r="G3" s="27">
        <v>43952</v>
      </c>
      <c r="H3" s="27">
        <v>43967</v>
      </c>
      <c r="I3" s="27">
        <v>43972</v>
      </c>
      <c r="J3" s="27">
        <v>43973</v>
      </c>
      <c r="K3" s="27">
        <v>43981</v>
      </c>
      <c r="L3" s="27">
        <v>43988</v>
      </c>
      <c r="M3" s="14">
        <v>43988</v>
      </c>
      <c r="N3" s="27">
        <v>44007</v>
      </c>
      <c r="O3" s="14">
        <v>44008</v>
      </c>
      <c r="P3" s="14">
        <v>44029</v>
      </c>
      <c r="Q3" s="14">
        <v>44050</v>
      </c>
      <c r="R3" s="27">
        <v>44079</v>
      </c>
      <c r="S3" s="14">
        <v>44079</v>
      </c>
      <c r="T3" s="14">
        <v>44087</v>
      </c>
      <c r="U3" s="14">
        <v>44121</v>
      </c>
      <c r="V3" s="14" t="s">
        <v>26</v>
      </c>
      <c r="W3" s="19"/>
    </row>
    <row r="4" spans="1:23" ht="102" x14ac:dyDescent="0.35">
      <c r="A4" s="11" t="s">
        <v>3</v>
      </c>
      <c r="B4" s="11" t="s">
        <v>4</v>
      </c>
      <c r="C4" s="11" t="s">
        <v>5</v>
      </c>
      <c r="D4" s="12" t="s">
        <v>7</v>
      </c>
      <c r="E4" s="28" t="s">
        <v>171</v>
      </c>
      <c r="F4" s="28" t="s">
        <v>6</v>
      </c>
      <c r="G4" s="28" t="s">
        <v>172</v>
      </c>
      <c r="H4" s="28" t="s">
        <v>173</v>
      </c>
      <c r="I4" s="28" t="s">
        <v>18</v>
      </c>
      <c r="J4" s="28" t="s">
        <v>174</v>
      </c>
      <c r="K4" s="28" t="s">
        <v>6</v>
      </c>
      <c r="L4" s="28" t="s">
        <v>175</v>
      </c>
      <c r="M4" s="12" t="s">
        <v>16</v>
      </c>
      <c r="N4" s="28" t="s">
        <v>171</v>
      </c>
      <c r="O4" s="12" t="s">
        <v>7</v>
      </c>
      <c r="P4" s="12" t="s">
        <v>16</v>
      </c>
      <c r="Q4" s="12" t="s">
        <v>7</v>
      </c>
      <c r="R4" s="28" t="s">
        <v>176</v>
      </c>
      <c r="S4" s="12" t="s">
        <v>18</v>
      </c>
      <c r="T4" s="12" t="s">
        <v>23</v>
      </c>
      <c r="U4" s="12" t="s">
        <v>19</v>
      </c>
      <c r="V4" s="16" t="s">
        <v>6</v>
      </c>
      <c r="W4" s="5" t="s">
        <v>8</v>
      </c>
    </row>
    <row r="5" spans="1:23" x14ac:dyDescent="0.35">
      <c r="A5" s="7" t="s">
        <v>53</v>
      </c>
      <c r="B5" s="7" t="s">
        <v>102</v>
      </c>
      <c r="C5" s="7" t="s">
        <v>33</v>
      </c>
      <c r="D5" s="7"/>
      <c r="E5" s="29"/>
      <c r="F5" s="29"/>
      <c r="G5" s="29"/>
      <c r="H5" s="29"/>
      <c r="I5" s="29"/>
      <c r="J5" s="29"/>
      <c r="K5" s="29"/>
      <c r="L5" s="29"/>
      <c r="M5" s="17"/>
      <c r="N5" s="29"/>
      <c r="O5" s="17"/>
      <c r="P5" s="17">
        <v>46</v>
      </c>
      <c r="Q5" s="17">
        <v>60</v>
      </c>
      <c r="R5" s="29"/>
      <c r="S5" s="17"/>
      <c r="T5" s="7"/>
      <c r="U5" s="7"/>
      <c r="V5" s="7"/>
      <c r="W5" s="21">
        <f>SUM(D5:V5)</f>
        <v>106</v>
      </c>
    </row>
    <row r="6" spans="1:23" x14ac:dyDescent="0.35">
      <c r="A6" s="7" t="s">
        <v>90</v>
      </c>
      <c r="B6" s="7" t="s">
        <v>91</v>
      </c>
      <c r="C6" s="7" t="s">
        <v>46</v>
      </c>
      <c r="D6" s="7"/>
      <c r="E6" s="29"/>
      <c r="F6" s="29"/>
      <c r="G6" s="29"/>
      <c r="H6" s="29"/>
      <c r="I6" s="29"/>
      <c r="J6" s="29"/>
      <c r="K6" s="29"/>
      <c r="L6" s="29"/>
      <c r="M6" s="17"/>
      <c r="N6" s="29"/>
      <c r="O6" s="17">
        <v>25</v>
      </c>
      <c r="P6" s="17">
        <v>43</v>
      </c>
      <c r="Q6" s="17"/>
      <c r="R6" s="29"/>
      <c r="S6" s="17"/>
      <c r="T6" s="7"/>
      <c r="U6" s="7"/>
      <c r="V6" s="7"/>
      <c r="W6" s="21">
        <f t="shared" ref="W6:W37" si="0">SUM(D6:V6)</f>
        <v>68</v>
      </c>
    </row>
    <row r="7" spans="1:23" x14ac:dyDescent="0.35">
      <c r="A7" s="7" t="s">
        <v>66</v>
      </c>
      <c r="B7" s="7" t="s">
        <v>68</v>
      </c>
      <c r="C7" s="7" t="s">
        <v>46</v>
      </c>
      <c r="D7" s="7">
        <v>6</v>
      </c>
      <c r="E7" s="29"/>
      <c r="F7" s="29"/>
      <c r="G7" s="29"/>
      <c r="H7" s="29"/>
      <c r="I7" s="29"/>
      <c r="J7" s="29"/>
      <c r="K7" s="29"/>
      <c r="L7" s="29"/>
      <c r="M7" s="17"/>
      <c r="N7" s="29"/>
      <c r="O7" s="17">
        <v>30</v>
      </c>
      <c r="P7" s="17"/>
      <c r="Q7" s="17">
        <v>10</v>
      </c>
      <c r="R7" s="29"/>
      <c r="S7" s="17"/>
      <c r="T7" s="7"/>
      <c r="U7" s="7">
        <v>4</v>
      </c>
      <c r="V7" s="7"/>
      <c r="W7" s="21">
        <f t="shared" si="0"/>
        <v>50</v>
      </c>
    </row>
    <row r="8" spans="1:23" x14ac:dyDescent="0.35">
      <c r="A8" s="7" t="s">
        <v>60</v>
      </c>
      <c r="B8" s="7" t="s">
        <v>61</v>
      </c>
      <c r="C8" s="7" t="s">
        <v>46</v>
      </c>
      <c r="D8" s="7">
        <v>2</v>
      </c>
      <c r="E8" s="29"/>
      <c r="F8" s="29"/>
      <c r="G8" s="29"/>
      <c r="H8" s="29"/>
      <c r="I8" s="29"/>
      <c r="J8" s="29"/>
      <c r="K8" s="29"/>
      <c r="L8" s="29"/>
      <c r="M8" s="17"/>
      <c r="N8" s="29"/>
      <c r="O8" s="17"/>
      <c r="P8" s="17">
        <v>10</v>
      </c>
      <c r="Q8" s="17">
        <v>25</v>
      </c>
      <c r="R8" s="29"/>
      <c r="S8" s="17"/>
      <c r="T8" s="7"/>
      <c r="U8" s="7">
        <v>13</v>
      </c>
      <c r="V8" s="7"/>
      <c r="W8" s="21">
        <f t="shared" ref="W8:W15" si="1">SUM(D8:V8)</f>
        <v>50</v>
      </c>
    </row>
    <row r="9" spans="1:23" x14ac:dyDescent="0.35">
      <c r="A9" s="7" t="s">
        <v>51</v>
      </c>
      <c r="B9" s="7" t="s">
        <v>52</v>
      </c>
      <c r="C9" s="7" t="s">
        <v>43</v>
      </c>
      <c r="D9" s="7">
        <v>16</v>
      </c>
      <c r="E9" s="29"/>
      <c r="F9" s="29"/>
      <c r="G9" s="29"/>
      <c r="H9" s="29"/>
      <c r="I9" s="29"/>
      <c r="J9" s="29"/>
      <c r="K9" s="29"/>
      <c r="L9" s="29"/>
      <c r="M9" s="17"/>
      <c r="N9" s="29"/>
      <c r="O9" s="17"/>
      <c r="P9" s="17">
        <v>11</v>
      </c>
      <c r="Q9" s="17">
        <v>18</v>
      </c>
      <c r="R9" s="29"/>
      <c r="S9" s="17"/>
      <c r="T9" s="7"/>
      <c r="U9" s="7"/>
      <c r="V9" s="7"/>
      <c r="W9" s="21">
        <f t="shared" si="1"/>
        <v>45</v>
      </c>
    </row>
    <row r="10" spans="1:23" x14ac:dyDescent="0.35">
      <c r="A10" s="7" t="s">
        <v>79</v>
      </c>
      <c r="B10" s="7" t="s">
        <v>80</v>
      </c>
      <c r="C10" s="7" t="s">
        <v>36</v>
      </c>
      <c r="D10" s="7"/>
      <c r="E10" s="29"/>
      <c r="F10" s="29"/>
      <c r="G10" s="29"/>
      <c r="H10" s="29"/>
      <c r="I10" s="29"/>
      <c r="J10" s="29"/>
      <c r="K10" s="29"/>
      <c r="L10" s="29"/>
      <c r="M10" s="17"/>
      <c r="N10" s="29"/>
      <c r="O10" s="17">
        <v>2</v>
      </c>
      <c r="P10" s="17">
        <v>6</v>
      </c>
      <c r="Q10" s="17">
        <v>10</v>
      </c>
      <c r="R10" s="29"/>
      <c r="S10" s="17"/>
      <c r="T10" s="7"/>
      <c r="U10" s="7">
        <v>18</v>
      </c>
      <c r="V10" s="7">
        <v>2</v>
      </c>
      <c r="W10" s="21">
        <f t="shared" si="1"/>
        <v>38</v>
      </c>
    </row>
    <row r="11" spans="1:23" x14ac:dyDescent="0.35">
      <c r="A11" s="17" t="s">
        <v>83</v>
      </c>
      <c r="B11" s="17" t="s">
        <v>84</v>
      </c>
      <c r="C11" s="17" t="s">
        <v>85</v>
      </c>
      <c r="D11" s="7"/>
      <c r="E11" s="29"/>
      <c r="F11" s="29"/>
      <c r="G11" s="29"/>
      <c r="H11" s="29"/>
      <c r="I11" s="29"/>
      <c r="J11" s="29"/>
      <c r="K11" s="29"/>
      <c r="L11" s="29"/>
      <c r="M11" s="17"/>
      <c r="N11" s="29"/>
      <c r="O11" s="17">
        <v>3</v>
      </c>
      <c r="P11" s="7">
        <v>6</v>
      </c>
      <c r="Q11" s="7">
        <v>6</v>
      </c>
      <c r="R11" s="29"/>
      <c r="S11" s="7"/>
      <c r="T11" s="7"/>
      <c r="U11" s="7">
        <v>20</v>
      </c>
      <c r="V11" s="7"/>
      <c r="W11" s="21">
        <f t="shared" si="1"/>
        <v>35</v>
      </c>
    </row>
    <row r="12" spans="1:23" x14ac:dyDescent="0.35">
      <c r="A12" s="17" t="s">
        <v>60</v>
      </c>
      <c r="B12" s="17" t="s">
        <v>86</v>
      </c>
      <c r="C12" s="17" t="s">
        <v>46</v>
      </c>
      <c r="D12" s="7"/>
      <c r="E12" s="29"/>
      <c r="F12" s="29"/>
      <c r="G12" s="29"/>
      <c r="H12" s="29"/>
      <c r="I12" s="29"/>
      <c r="J12" s="29"/>
      <c r="K12" s="29"/>
      <c r="L12" s="29"/>
      <c r="M12" s="17"/>
      <c r="N12" s="29"/>
      <c r="O12" s="17">
        <v>6</v>
      </c>
      <c r="P12" s="17"/>
      <c r="Q12" s="17">
        <v>13</v>
      </c>
      <c r="R12" s="29"/>
      <c r="S12" s="17"/>
      <c r="T12" s="7"/>
      <c r="U12" s="7"/>
      <c r="V12" s="7">
        <v>2</v>
      </c>
      <c r="W12" s="22">
        <f t="shared" si="1"/>
        <v>21</v>
      </c>
    </row>
    <row r="13" spans="1:23" x14ac:dyDescent="0.35">
      <c r="A13" s="17" t="s">
        <v>66</v>
      </c>
      <c r="B13" s="17" t="s">
        <v>67</v>
      </c>
      <c r="C13" s="17" t="s">
        <v>46</v>
      </c>
      <c r="D13" s="7">
        <v>12</v>
      </c>
      <c r="E13" s="29"/>
      <c r="F13" s="29"/>
      <c r="G13" s="29"/>
      <c r="H13" s="29"/>
      <c r="I13" s="29"/>
      <c r="J13" s="29"/>
      <c r="K13" s="29"/>
      <c r="L13" s="29"/>
      <c r="M13" s="17"/>
      <c r="N13" s="29"/>
      <c r="O13" s="17"/>
      <c r="P13" s="17"/>
      <c r="Q13" s="17"/>
      <c r="R13" s="29"/>
      <c r="S13" s="17"/>
      <c r="T13" s="7"/>
      <c r="U13" s="7">
        <v>8</v>
      </c>
      <c r="V13" s="7"/>
      <c r="W13" s="21">
        <f t="shared" si="1"/>
        <v>20</v>
      </c>
    </row>
    <row r="14" spans="1:23" x14ac:dyDescent="0.35">
      <c r="A14" s="7" t="s">
        <v>81</v>
      </c>
      <c r="B14" s="17" t="s">
        <v>82</v>
      </c>
      <c r="C14" s="7" t="s">
        <v>33</v>
      </c>
      <c r="D14" s="7"/>
      <c r="E14" s="29"/>
      <c r="F14" s="29"/>
      <c r="G14" s="29"/>
      <c r="H14" s="29"/>
      <c r="I14" s="29"/>
      <c r="J14" s="29"/>
      <c r="K14" s="29"/>
      <c r="L14" s="29"/>
      <c r="M14" s="17"/>
      <c r="N14" s="29"/>
      <c r="O14" s="17">
        <v>2</v>
      </c>
      <c r="P14" s="17">
        <v>6</v>
      </c>
      <c r="Q14" s="17">
        <v>12</v>
      </c>
      <c r="R14" s="29"/>
      <c r="S14" s="17"/>
      <c r="T14" s="7"/>
      <c r="U14" s="7"/>
      <c r="V14" s="7"/>
      <c r="W14" s="21">
        <f t="shared" si="1"/>
        <v>20</v>
      </c>
    </row>
    <row r="15" spans="1:23" x14ac:dyDescent="0.35">
      <c r="A15" s="7" t="s">
        <v>53</v>
      </c>
      <c r="B15" s="7" t="s">
        <v>74</v>
      </c>
      <c r="C15" s="7" t="s">
        <v>33</v>
      </c>
      <c r="D15" s="7"/>
      <c r="E15" s="29"/>
      <c r="F15" s="29"/>
      <c r="G15" s="29"/>
      <c r="H15" s="29"/>
      <c r="I15" s="29"/>
      <c r="J15" s="29"/>
      <c r="K15" s="29"/>
      <c r="L15" s="29"/>
      <c r="M15" s="17"/>
      <c r="N15" s="29"/>
      <c r="O15" s="17">
        <v>2</v>
      </c>
      <c r="P15" s="17">
        <v>3</v>
      </c>
      <c r="Q15" s="17">
        <v>14</v>
      </c>
      <c r="R15" s="29"/>
      <c r="S15" s="17"/>
      <c r="T15" s="7"/>
      <c r="U15" s="7"/>
      <c r="V15" s="7"/>
      <c r="W15" s="21">
        <f t="shared" si="1"/>
        <v>19</v>
      </c>
    </row>
    <row r="16" spans="1:23" x14ac:dyDescent="0.35">
      <c r="A16" s="7" t="s">
        <v>62</v>
      </c>
      <c r="B16" s="7" t="s">
        <v>63</v>
      </c>
      <c r="C16" s="7" t="s">
        <v>57</v>
      </c>
      <c r="D16" s="7">
        <v>2</v>
      </c>
      <c r="E16" s="29"/>
      <c r="F16" s="29"/>
      <c r="G16" s="29"/>
      <c r="H16" s="29"/>
      <c r="I16" s="29"/>
      <c r="J16" s="29"/>
      <c r="K16" s="29"/>
      <c r="L16" s="29"/>
      <c r="M16" s="17"/>
      <c r="N16" s="29"/>
      <c r="O16" s="17">
        <v>4</v>
      </c>
      <c r="P16" s="17">
        <v>13</v>
      </c>
      <c r="Q16" s="17"/>
      <c r="R16" s="29"/>
      <c r="S16" s="17"/>
      <c r="T16" s="7"/>
      <c r="U16" s="7"/>
      <c r="V16" s="7"/>
      <c r="W16" s="21">
        <f t="shared" si="0"/>
        <v>19</v>
      </c>
    </row>
    <row r="17" spans="1:23" x14ac:dyDescent="0.35">
      <c r="A17" s="7" t="s">
        <v>100</v>
      </c>
      <c r="B17" s="7" t="s">
        <v>101</v>
      </c>
      <c r="C17" s="7" t="s">
        <v>36</v>
      </c>
      <c r="D17" s="7"/>
      <c r="E17" s="29"/>
      <c r="F17" s="29"/>
      <c r="G17" s="29"/>
      <c r="H17" s="29"/>
      <c r="I17" s="29"/>
      <c r="J17" s="29"/>
      <c r="K17" s="29"/>
      <c r="L17" s="29"/>
      <c r="M17" s="17"/>
      <c r="N17" s="29"/>
      <c r="O17" s="17"/>
      <c r="P17" s="17">
        <v>1</v>
      </c>
      <c r="Q17" s="17">
        <v>9</v>
      </c>
      <c r="R17" s="29"/>
      <c r="S17" s="17"/>
      <c r="T17" s="7"/>
      <c r="U17" s="7">
        <v>7</v>
      </c>
      <c r="V17" s="7"/>
      <c r="W17" s="21">
        <f>SUM(D17:V17)</f>
        <v>17</v>
      </c>
    </row>
    <row r="18" spans="1:23" x14ac:dyDescent="0.35">
      <c r="A18" s="7" t="s">
        <v>49</v>
      </c>
      <c r="B18" s="7" t="s">
        <v>50</v>
      </c>
      <c r="C18" s="7" t="s">
        <v>43</v>
      </c>
      <c r="D18" s="7">
        <v>1</v>
      </c>
      <c r="E18" s="29"/>
      <c r="F18" s="29"/>
      <c r="G18" s="29"/>
      <c r="H18" s="29"/>
      <c r="I18" s="29"/>
      <c r="J18" s="29"/>
      <c r="K18" s="29"/>
      <c r="L18" s="29"/>
      <c r="M18" s="17">
        <v>8</v>
      </c>
      <c r="N18" s="29"/>
      <c r="O18" s="17">
        <v>8</v>
      </c>
      <c r="P18" s="17"/>
      <c r="Q18" s="17"/>
      <c r="R18" s="29"/>
      <c r="S18" s="17"/>
      <c r="T18" s="7"/>
      <c r="U18" s="7"/>
      <c r="V18" s="7"/>
      <c r="W18" s="21">
        <f t="shared" si="0"/>
        <v>17</v>
      </c>
    </row>
    <row r="19" spans="1:23" x14ac:dyDescent="0.35">
      <c r="A19" s="7" t="s">
        <v>55</v>
      </c>
      <c r="B19" s="7" t="s">
        <v>56</v>
      </c>
      <c r="C19" s="7" t="s">
        <v>57</v>
      </c>
      <c r="D19" s="7">
        <v>4</v>
      </c>
      <c r="E19" s="29"/>
      <c r="F19" s="29"/>
      <c r="G19" s="29"/>
      <c r="H19" s="29"/>
      <c r="I19" s="29"/>
      <c r="J19" s="29"/>
      <c r="K19" s="29"/>
      <c r="L19" s="29"/>
      <c r="M19" s="17"/>
      <c r="N19" s="29"/>
      <c r="O19" s="17"/>
      <c r="P19" s="17"/>
      <c r="Q19" s="17"/>
      <c r="R19" s="29"/>
      <c r="S19" s="17"/>
      <c r="T19" s="7"/>
      <c r="U19" s="7"/>
      <c r="V19" s="7">
        <v>12</v>
      </c>
      <c r="W19" s="21">
        <f>SUM(D19:V19)</f>
        <v>16</v>
      </c>
    </row>
    <row r="20" spans="1:23" x14ac:dyDescent="0.35">
      <c r="A20" s="17" t="s">
        <v>58</v>
      </c>
      <c r="B20" s="17" t="s">
        <v>59</v>
      </c>
      <c r="C20" s="17" t="s">
        <v>36</v>
      </c>
      <c r="D20" s="7">
        <v>2</v>
      </c>
      <c r="E20" s="29"/>
      <c r="F20" s="29"/>
      <c r="G20" s="29"/>
      <c r="H20" s="29"/>
      <c r="I20" s="29"/>
      <c r="J20" s="29"/>
      <c r="K20" s="29"/>
      <c r="L20" s="29"/>
      <c r="M20" s="17"/>
      <c r="N20" s="29"/>
      <c r="O20" s="17"/>
      <c r="P20" s="7">
        <v>12</v>
      </c>
      <c r="Q20" s="7"/>
      <c r="R20" s="29"/>
      <c r="S20" s="7"/>
      <c r="T20" s="7"/>
      <c r="U20" s="7">
        <v>2</v>
      </c>
      <c r="V20" s="7"/>
      <c r="W20" s="21">
        <f t="shared" si="0"/>
        <v>16</v>
      </c>
    </row>
    <row r="21" spans="1:23" x14ac:dyDescent="0.35">
      <c r="A21" s="17" t="s">
        <v>39</v>
      </c>
      <c r="B21" s="17" t="s">
        <v>40</v>
      </c>
      <c r="C21" s="17" t="s">
        <v>36</v>
      </c>
      <c r="D21" s="7">
        <v>2</v>
      </c>
      <c r="E21" s="29"/>
      <c r="F21" s="29"/>
      <c r="G21" s="29"/>
      <c r="H21" s="29"/>
      <c r="I21" s="29"/>
      <c r="J21" s="29"/>
      <c r="K21" s="29"/>
      <c r="L21" s="29"/>
      <c r="M21" s="17"/>
      <c r="N21" s="29"/>
      <c r="O21" s="17"/>
      <c r="P21" s="17">
        <v>6</v>
      </c>
      <c r="Q21" s="17">
        <v>6</v>
      </c>
      <c r="R21" s="29"/>
      <c r="S21" s="17"/>
      <c r="T21" s="7"/>
      <c r="U21" s="7">
        <v>1</v>
      </c>
      <c r="V21" s="7"/>
      <c r="W21" s="21">
        <f>SUM(D21:V21)</f>
        <v>15</v>
      </c>
    </row>
    <row r="22" spans="1:23" x14ac:dyDescent="0.35">
      <c r="A22" s="7" t="s">
        <v>41</v>
      </c>
      <c r="B22" s="7" t="s">
        <v>42</v>
      </c>
      <c r="C22" s="7" t="s">
        <v>43</v>
      </c>
      <c r="D22" s="7">
        <v>2</v>
      </c>
      <c r="E22" s="29"/>
      <c r="F22" s="29"/>
      <c r="G22" s="29"/>
      <c r="H22" s="29"/>
      <c r="I22" s="29"/>
      <c r="J22" s="29"/>
      <c r="K22" s="29"/>
      <c r="L22" s="29"/>
      <c r="M22" s="17"/>
      <c r="N22" s="29"/>
      <c r="O22" s="17">
        <v>2</v>
      </c>
      <c r="P22" s="17">
        <v>4</v>
      </c>
      <c r="Q22" s="17"/>
      <c r="R22" s="29"/>
      <c r="S22" s="17">
        <v>7</v>
      </c>
      <c r="T22" s="7"/>
      <c r="U22" s="7"/>
      <c r="V22" s="7"/>
      <c r="W22" s="21">
        <f>SUM(D22:V22)</f>
        <v>15</v>
      </c>
    </row>
    <row r="23" spans="1:23" x14ac:dyDescent="0.35">
      <c r="A23" s="17" t="s">
        <v>31</v>
      </c>
      <c r="B23" s="17" t="s">
        <v>32</v>
      </c>
      <c r="C23" s="17" t="s">
        <v>33</v>
      </c>
      <c r="D23" s="7">
        <v>6</v>
      </c>
      <c r="E23" s="29"/>
      <c r="F23" s="29"/>
      <c r="G23" s="29"/>
      <c r="H23" s="29"/>
      <c r="I23" s="29"/>
      <c r="J23" s="29"/>
      <c r="K23" s="29"/>
      <c r="L23" s="29"/>
      <c r="M23" s="17"/>
      <c r="N23" s="29"/>
      <c r="O23" s="17"/>
      <c r="P23" s="17">
        <v>6</v>
      </c>
      <c r="Q23" s="17">
        <v>2</v>
      </c>
      <c r="R23" s="29"/>
      <c r="S23" s="17"/>
      <c r="T23" s="7"/>
      <c r="U23" s="7"/>
      <c r="V23" s="7"/>
      <c r="W23" s="22">
        <f>SUM(D23:V23)</f>
        <v>14</v>
      </c>
    </row>
    <row r="24" spans="1:23" x14ac:dyDescent="0.35">
      <c r="A24" s="7" t="s">
        <v>64</v>
      </c>
      <c r="B24" s="7" t="s">
        <v>65</v>
      </c>
      <c r="C24" s="7" t="s">
        <v>46</v>
      </c>
      <c r="D24" s="7">
        <v>1</v>
      </c>
      <c r="E24" s="29"/>
      <c r="F24" s="29"/>
      <c r="G24" s="29"/>
      <c r="H24" s="29"/>
      <c r="I24" s="29"/>
      <c r="J24" s="29"/>
      <c r="K24" s="29"/>
      <c r="L24" s="29"/>
      <c r="M24" s="17">
        <v>12</v>
      </c>
      <c r="N24" s="29"/>
      <c r="O24" s="17"/>
      <c r="P24" s="17"/>
      <c r="Q24" s="17"/>
      <c r="R24" s="29"/>
      <c r="S24" s="17"/>
      <c r="T24" s="7"/>
      <c r="U24" s="7"/>
      <c r="V24" s="7"/>
      <c r="W24" s="21">
        <f t="shared" si="0"/>
        <v>13</v>
      </c>
    </row>
    <row r="25" spans="1:23" x14ac:dyDescent="0.35">
      <c r="A25" s="7" t="s">
        <v>221</v>
      </c>
      <c r="B25" s="7" t="s">
        <v>222</v>
      </c>
      <c r="C25" s="7" t="s">
        <v>36</v>
      </c>
      <c r="D25" s="7"/>
      <c r="E25" s="29"/>
      <c r="F25" s="29"/>
      <c r="G25" s="29"/>
      <c r="H25" s="29"/>
      <c r="I25" s="29"/>
      <c r="J25" s="29"/>
      <c r="K25" s="29"/>
      <c r="L25" s="29"/>
      <c r="M25" s="17"/>
      <c r="N25" s="29"/>
      <c r="O25" s="17"/>
      <c r="P25" s="17"/>
      <c r="Q25" s="17"/>
      <c r="R25" s="29"/>
      <c r="S25" s="17"/>
      <c r="T25" s="7"/>
      <c r="U25" s="7">
        <v>6</v>
      </c>
      <c r="V25" s="7">
        <v>6</v>
      </c>
      <c r="W25" s="21">
        <f t="shared" ref="W25" si="2">SUM(D25:V25)</f>
        <v>12</v>
      </c>
    </row>
    <row r="26" spans="1:23" x14ac:dyDescent="0.35">
      <c r="A26" s="7" t="s">
        <v>259</v>
      </c>
      <c r="B26" s="7" t="s">
        <v>260</v>
      </c>
      <c r="C26" s="7" t="s">
        <v>148</v>
      </c>
      <c r="D26" s="7"/>
      <c r="E26" s="29"/>
      <c r="F26" s="29"/>
      <c r="G26" s="29"/>
      <c r="H26" s="29"/>
      <c r="I26" s="29"/>
      <c r="J26" s="29"/>
      <c r="K26" s="29"/>
      <c r="L26" s="29"/>
      <c r="M26" s="17"/>
      <c r="N26" s="29"/>
      <c r="O26" s="17"/>
      <c r="P26" s="17"/>
      <c r="Q26" s="17"/>
      <c r="R26" s="29"/>
      <c r="S26" s="17"/>
      <c r="T26" s="7"/>
      <c r="U26" s="7"/>
      <c r="V26" s="7">
        <v>12</v>
      </c>
      <c r="W26" s="21">
        <f t="shared" ref="W26" si="3">SUM(D26:V26)</f>
        <v>12</v>
      </c>
    </row>
    <row r="27" spans="1:23" x14ac:dyDescent="0.35">
      <c r="A27" s="7" t="s">
        <v>75</v>
      </c>
      <c r="B27" s="7" t="s">
        <v>76</v>
      </c>
      <c r="C27" s="7" t="s">
        <v>33</v>
      </c>
      <c r="D27" s="7"/>
      <c r="E27" s="29"/>
      <c r="F27" s="29"/>
      <c r="G27" s="29"/>
      <c r="H27" s="29"/>
      <c r="I27" s="29"/>
      <c r="J27" s="29"/>
      <c r="K27" s="29"/>
      <c r="L27" s="29"/>
      <c r="M27" s="17"/>
      <c r="N27" s="29"/>
      <c r="O27" s="17">
        <v>5</v>
      </c>
      <c r="P27" s="17">
        <v>2</v>
      </c>
      <c r="Q27" s="17">
        <v>3</v>
      </c>
      <c r="R27" s="29"/>
      <c r="S27" s="17"/>
      <c r="T27" s="7"/>
      <c r="U27" s="7">
        <v>2</v>
      </c>
      <c r="V27" s="7"/>
      <c r="W27" s="21">
        <f>SUM(D27:V27)</f>
        <v>12</v>
      </c>
    </row>
    <row r="28" spans="1:23" x14ac:dyDescent="0.35">
      <c r="A28" s="17" t="s">
        <v>51</v>
      </c>
      <c r="B28" s="17" t="s">
        <v>96</v>
      </c>
      <c r="C28" s="17" t="s">
        <v>43</v>
      </c>
      <c r="D28" s="7"/>
      <c r="E28" s="29"/>
      <c r="F28" s="29"/>
      <c r="G28" s="29"/>
      <c r="H28" s="29"/>
      <c r="I28" s="29"/>
      <c r="J28" s="29"/>
      <c r="K28" s="29"/>
      <c r="L28" s="29"/>
      <c r="M28" s="17"/>
      <c r="N28" s="29"/>
      <c r="O28" s="17"/>
      <c r="P28" s="7">
        <v>2</v>
      </c>
      <c r="Q28" s="7">
        <v>8</v>
      </c>
      <c r="R28" s="29"/>
      <c r="S28" s="7"/>
      <c r="T28" s="7"/>
      <c r="U28" s="7"/>
      <c r="V28" s="7"/>
      <c r="W28" s="21">
        <f>SUM(D28:V28)</f>
        <v>10</v>
      </c>
    </row>
    <row r="29" spans="1:23" x14ac:dyDescent="0.35">
      <c r="A29" s="7" t="s">
        <v>69</v>
      </c>
      <c r="B29" s="7" t="s">
        <v>70</v>
      </c>
      <c r="C29" s="7" t="s">
        <v>36</v>
      </c>
      <c r="D29" s="7"/>
      <c r="E29" s="29"/>
      <c r="F29" s="29"/>
      <c r="G29" s="29"/>
      <c r="H29" s="29"/>
      <c r="I29" s="29"/>
      <c r="J29" s="29"/>
      <c r="K29" s="29"/>
      <c r="L29" s="29"/>
      <c r="M29" s="17">
        <v>8</v>
      </c>
      <c r="N29" s="29"/>
      <c r="O29" s="17"/>
      <c r="P29" s="17">
        <v>1</v>
      </c>
      <c r="Q29" s="17"/>
      <c r="R29" s="29"/>
      <c r="S29" s="17"/>
      <c r="T29" s="7"/>
      <c r="U29" s="7"/>
      <c r="V29" s="7"/>
      <c r="W29" s="21">
        <f t="shared" si="0"/>
        <v>9</v>
      </c>
    </row>
    <row r="30" spans="1:23" x14ac:dyDescent="0.35">
      <c r="A30" s="17" t="s">
        <v>66</v>
      </c>
      <c r="B30" s="17" t="s">
        <v>87</v>
      </c>
      <c r="C30" s="17" t="s">
        <v>46</v>
      </c>
      <c r="D30" s="7"/>
      <c r="E30" s="29"/>
      <c r="F30" s="29"/>
      <c r="G30" s="29"/>
      <c r="H30" s="29"/>
      <c r="I30" s="29"/>
      <c r="J30" s="29"/>
      <c r="K30" s="29"/>
      <c r="L30" s="29"/>
      <c r="M30" s="17"/>
      <c r="N30" s="29"/>
      <c r="O30" s="17">
        <v>2</v>
      </c>
      <c r="P30" s="17">
        <v>6</v>
      </c>
      <c r="Q30" s="17"/>
      <c r="R30" s="29"/>
      <c r="S30" s="17"/>
      <c r="T30" s="7"/>
      <c r="U30" s="7"/>
      <c r="V30" s="7"/>
      <c r="W30" s="21">
        <f t="shared" si="0"/>
        <v>8</v>
      </c>
    </row>
    <row r="31" spans="1:23" x14ac:dyDescent="0.35">
      <c r="A31" s="7" t="s">
        <v>53</v>
      </c>
      <c r="B31" s="7" t="s">
        <v>54</v>
      </c>
      <c r="C31" s="7" t="s">
        <v>33</v>
      </c>
      <c r="D31" s="7">
        <v>6</v>
      </c>
      <c r="E31" s="29"/>
      <c r="F31" s="29"/>
      <c r="G31" s="29"/>
      <c r="H31" s="29"/>
      <c r="I31" s="29"/>
      <c r="J31" s="29"/>
      <c r="K31" s="29"/>
      <c r="L31" s="29"/>
      <c r="M31" s="17"/>
      <c r="N31" s="29"/>
      <c r="O31" s="17"/>
      <c r="P31" s="17"/>
      <c r="Q31" s="17"/>
      <c r="R31" s="29"/>
      <c r="S31" s="17"/>
      <c r="T31" s="7"/>
      <c r="U31" s="7"/>
      <c r="V31" s="7"/>
      <c r="W31" s="21">
        <f t="shared" si="0"/>
        <v>6</v>
      </c>
    </row>
    <row r="32" spans="1:23" x14ac:dyDescent="0.35">
      <c r="A32" s="7" t="s">
        <v>34</v>
      </c>
      <c r="B32" s="7" t="s">
        <v>35</v>
      </c>
      <c r="C32" s="7" t="s">
        <v>36</v>
      </c>
      <c r="D32" s="7">
        <v>4</v>
      </c>
      <c r="E32" s="29"/>
      <c r="F32" s="29"/>
      <c r="G32" s="29"/>
      <c r="H32" s="29"/>
      <c r="I32" s="29"/>
      <c r="J32" s="29"/>
      <c r="K32" s="29"/>
      <c r="L32" s="29"/>
      <c r="M32" s="17"/>
      <c r="N32" s="29"/>
      <c r="O32" s="17"/>
      <c r="P32" s="17"/>
      <c r="Q32" s="17">
        <v>2</v>
      </c>
      <c r="R32" s="29"/>
      <c r="S32" s="17"/>
      <c r="T32" s="7"/>
      <c r="U32" s="7">
        <v>3</v>
      </c>
      <c r="V32" s="7"/>
      <c r="W32" s="21">
        <f t="shared" si="0"/>
        <v>9</v>
      </c>
    </row>
    <row r="33" spans="1:23" x14ac:dyDescent="0.35">
      <c r="A33" s="7" t="s">
        <v>71</v>
      </c>
      <c r="B33" s="7" t="s">
        <v>72</v>
      </c>
      <c r="C33" s="7" t="s">
        <v>73</v>
      </c>
      <c r="D33" s="7"/>
      <c r="E33" s="29"/>
      <c r="F33" s="29"/>
      <c r="G33" s="29"/>
      <c r="H33" s="29"/>
      <c r="I33" s="29"/>
      <c r="J33" s="29"/>
      <c r="K33" s="29"/>
      <c r="L33" s="29"/>
      <c r="M33" s="17"/>
      <c r="N33" s="29"/>
      <c r="O33" s="17">
        <v>2</v>
      </c>
      <c r="P33" s="7"/>
      <c r="Q33" s="7"/>
      <c r="R33" s="29"/>
      <c r="S33" s="7"/>
      <c r="T33" s="7"/>
      <c r="U33" s="7"/>
      <c r="V33" s="17"/>
      <c r="W33" s="21">
        <f t="shared" si="0"/>
        <v>2</v>
      </c>
    </row>
    <row r="34" spans="1:23" x14ac:dyDescent="0.35">
      <c r="A34" s="18" t="s">
        <v>88</v>
      </c>
      <c r="B34" s="7" t="s">
        <v>89</v>
      </c>
      <c r="C34" s="7" t="s">
        <v>57</v>
      </c>
      <c r="D34" s="7"/>
      <c r="E34" s="29"/>
      <c r="F34" s="29"/>
      <c r="G34" s="29"/>
      <c r="H34" s="29"/>
      <c r="I34" s="29"/>
      <c r="J34" s="29"/>
      <c r="K34" s="29"/>
      <c r="L34" s="29"/>
      <c r="M34" s="17"/>
      <c r="N34" s="29"/>
      <c r="O34" s="17">
        <v>2</v>
      </c>
      <c r="P34" s="17"/>
      <c r="Q34" s="17">
        <v>2</v>
      </c>
      <c r="R34" s="29"/>
      <c r="S34" s="17"/>
      <c r="T34" s="7"/>
      <c r="U34" s="7"/>
      <c r="V34" s="7"/>
      <c r="W34" s="21">
        <f t="shared" si="0"/>
        <v>4</v>
      </c>
    </row>
    <row r="35" spans="1:23" x14ac:dyDescent="0.35">
      <c r="A35" s="7" t="s">
        <v>98</v>
      </c>
      <c r="B35" s="7" t="s">
        <v>99</v>
      </c>
      <c r="C35" s="7" t="s">
        <v>57</v>
      </c>
      <c r="D35" s="7"/>
      <c r="E35" s="29"/>
      <c r="F35" s="29"/>
      <c r="G35" s="29"/>
      <c r="H35" s="29"/>
      <c r="I35" s="29"/>
      <c r="J35" s="29"/>
      <c r="K35" s="29"/>
      <c r="L35" s="29"/>
      <c r="M35" s="17"/>
      <c r="N35" s="29"/>
      <c r="O35" s="17"/>
      <c r="P35" s="17">
        <v>2</v>
      </c>
      <c r="Q35" s="17"/>
      <c r="R35" s="29"/>
      <c r="S35" s="17"/>
      <c r="T35" s="7"/>
      <c r="U35" s="7">
        <v>2</v>
      </c>
      <c r="V35" s="7"/>
      <c r="W35" s="21">
        <f t="shared" si="0"/>
        <v>4</v>
      </c>
    </row>
    <row r="36" spans="1:23" x14ac:dyDescent="0.35">
      <c r="A36" s="7" t="s">
        <v>37</v>
      </c>
      <c r="B36" s="7" t="s">
        <v>38</v>
      </c>
      <c r="C36" s="7" t="s">
        <v>36</v>
      </c>
      <c r="D36" s="7">
        <v>2</v>
      </c>
      <c r="E36" s="29"/>
      <c r="F36" s="29"/>
      <c r="G36" s="29"/>
      <c r="H36" s="29"/>
      <c r="I36" s="29"/>
      <c r="J36" s="29"/>
      <c r="K36" s="29"/>
      <c r="L36" s="29"/>
      <c r="M36" s="17"/>
      <c r="N36" s="29"/>
      <c r="O36" s="17"/>
      <c r="P36" s="17"/>
      <c r="Q36" s="17"/>
      <c r="R36" s="29"/>
      <c r="S36" s="17"/>
      <c r="T36" s="7"/>
      <c r="U36" s="7"/>
      <c r="V36" s="7"/>
      <c r="W36" s="21">
        <f t="shared" si="0"/>
        <v>2</v>
      </c>
    </row>
    <row r="37" spans="1:23" x14ac:dyDescent="0.35">
      <c r="A37" s="17" t="s">
        <v>53</v>
      </c>
      <c r="B37" s="17" t="s">
        <v>97</v>
      </c>
      <c r="C37" s="17" t="s">
        <v>33</v>
      </c>
      <c r="D37" s="7"/>
      <c r="E37" s="29"/>
      <c r="F37" s="29"/>
      <c r="G37" s="29"/>
      <c r="H37" s="29"/>
      <c r="I37" s="29"/>
      <c r="J37" s="29"/>
      <c r="K37" s="29"/>
      <c r="L37" s="29"/>
      <c r="M37" s="17"/>
      <c r="N37" s="29"/>
      <c r="O37" s="17"/>
      <c r="P37" s="17">
        <v>2</v>
      </c>
      <c r="Q37" s="17"/>
      <c r="R37" s="29"/>
      <c r="S37" s="17"/>
      <c r="T37" s="7"/>
      <c r="U37" s="7"/>
      <c r="V37" s="7"/>
      <c r="W37" s="21">
        <f t="shared" si="0"/>
        <v>2</v>
      </c>
    </row>
    <row r="38" spans="1:23" x14ac:dyDescent="0.35">
      <c r="A38" s="7" t="s">
        <v>47</v>
      </c>
      <c r="B38" s="7" t="s">
        <v>48</v>
      </c>
      <c r="C38" s="7" t="s">
        <v>36</v>
      </c>
      <c r="D38" s="7">
        <v>1</v>
      </c>
      <c r="E38" s="29"/>
      <c r="F38" s="29"/>
      <c r="G38" s="29"/>
      <c r="H38" s="29"/>
      <c r="I38" s="29"/>
      <c r="J38" s="29"/>
      <c r="K38" s="29"/>
      <c r="L38" s="29"/>
      <c r="M38" s="17"/>
      <c r="N38" s="29"/>
      <c r="O38" s="17"/>
      <c r="P38" s="17"/>
      <c r="Q38" s="17"/>
      <c r="R38" s="29"/>
      <c r="S38" s="17"/>
      <c r="T38" s="7"/>
      <c r="U38" s="7"/>
      <c r="V38" s="7"/>
      <c r="W38" s="21">
        <f t="shared" ref="W38:W42" si="4">SUM(D38:V38)</f>
        <v>1</v>
      </c>
    </row>
    <row r="39" spans="1:23" x14ac:dyDescent="0.35">
      <c r="A39" s="7" t="s">
        <v>44</v>
      </c>
      <c r="B39" s="7" t="s">
        <v>45</v>
      </c>
      <c r="C39" s="7" t="s">
        <v>46</v>
      </c>
      <c r="D39" s="7">
        <v>1</v>
      </c>
      <c r="E39" s="29"/>
      <c r="F39" s="29"/>
      <c r="G39" s="29"/>
      <c r="H39" s="29"/>
      <c r="I39" s="29"/>
      <c r="J39" s="29"/>
      <c r="K39" s="29"/>
      <c r="L39" s="29"/>
      <c r="M39" s="17"/>
      <c r="N39" s="29"/>
      <c r="O39" s="17"/>
      <c r="P39" s="17"/>
      <c r="Q39" s="17"/>
      <c r="R39" s="29"/>
      <c r="S39" s="17"/>
      <c r="T39" s="7"/>
      <c r="U39" s="7">
        <v>4</v>
      </c>
      <c r="V39" s="7"/>
      <c r="W39" s="21">
        <f t="shared" si="4"/>
        <v>5</v>
      </c>
    </row>
    <row r="40" spans="1:23" x14ac:dyDescent="0.35">
      <c r="A40" s="7" t="s">
        <v>77</v>
      </c>
      <c r="B40" s="7" t="s">
        <v>78</v>
      </c>
      <c r="C40" s="7" t="s">
        <v>46</v>
      </c>
      <c r="D40" s="7"/>
      <c r="E40" s="29"/>
      <c r="F40" s="29"/>
      <c r="G40" s="29"/>
      <c r="H40" s="29"/>
      <c r="I40" s="29"/>
      <c r="J40" s="29"/>
      <c r="K40" s="29"/>
      <c r="L40" s="29"/>
      <c r="M40" s="17"/>
      <c r="N40" s="29"/>
      <c r="O40" s="17">
        <v>1</v>
      </c>
      <c r="P40" s="17"/>
      <c r="Q40" s="17"/>
      <c r="R40" s="29"/>
      <c r="S40" s="17"/>
      <c r="T40" s="7"/>
      <c r="U40" s="7">
        <v>2</v>
      </c>
      <c r="V40" s="7"/>
      <c r="W40" s="21">
        <f t="shared" si="4"/>
        <v>3</v>
      </c>
    </row>
    <row r="41" spans="1:23" x14ac:dyDescent="0.35">
      <c r="A41" s="17" t="s">
        <v>92</v>
      </c>
      <c r="B41" s="17" t="s">
        <v>93</v>
      </c>
      <c r="C41" s="17" t="s">
        <v>94</v>
      </c>
      <c r="D41" s="7"/>
      <c r="E41" s="29"/>
      <c r="F41" s="29"/>
      <c r="G41" s="29"/>
      <c r="H41" s="29"/>
      <c r="I41" s="29"/>
      <c r="J41" s="29"/>
      <c r="K41" s="29"/>
      <c r="L41" s="29"/>
      <c r="M41" s="17"/>
      <c r="N41" s="29"/>
      <c r="O41" s="17"/>
      <c r="P41" s="17">
        <v>1</v>
      </c>
      <c r="Q41" s="17"/>
      <c r="R41" s="29"/>
      <c r="S41" s="17"/>
      <c r="T41" s="7"/>
      <c r="U41" s="7"/>
      <c r="V41" s="7"/>
      <c r="W41" s="21">
        <f t="shared" si="4"/>
        <v>1</v>
      </c>
    </row>
    <row r="42" spans="1:23" x14ac:dyDescent="0.35">
      <c r="A42" s="7" t="s">
        <v>95</v>
      </c>
      <c r="B42" s="7" t="s">
        <v>96</v>
      </c>
      <c r="C42" s="7" t="s">
        <v>43</v>
      </c>
      <c r="D42" s="7"/>
      <c r="E42" s="29"/>
      <c r="F42" s="29"/>
      <c r="G42" s="29"/>
      <c r="H42" s="29"/>
      <c r="I42" s="29"/>
      <c r="J42" s="29"/>
      <c r="K42" s="29"/>
      <c r="L42" s="29"/>
      <c r="M42" s="17"/>
      <c r="N42" s="29"/>
      <c r="O42" s="17"/>
      <c r="P42" s="17">
        <v>1</v>
      </c>
      <c r="Q42" s="17"/>
      <c r="R42" s="29"/>
      <c r="S42" s="17"/>
      <c r="T42" s="7"/>
      <c r="U42" s="7"/>
      <c r="V42" s="7"/>
      <c r="W42" s="21">
        <f t="shared" si="4"/>
        <v>1</v>
      </c>
    </row>
    <row r="43" spans="1:23" x14ac:dyDescent="0.35">
      <c r="A43" s="7" t="s">
        <v>194</v>
      </c>
      <c r="B43" s="7" t="s">
        <v>195</v>
      </c>
      <c r="C43" s="7" t="s">
        <v>196</v>
      </c>
      <c r="D43" s="7"/>
      <c r="E43" s="29"/>
      <c r="F43" s="29"/>
      <c r="G43" s="29"/>
      <c r="H43" s="29"/>
      <c r="I43" s="29"/>
      <c r="J43" s="29"/>
      <c r="K43" s="29"/>
      <c r="L43" s="29"/>
      <c r="M43" s="17"/>
      <c r="N43" s="29"/>
      <c r="O43" s="17"/>
      <c r="P43" s="7"/>
      <c r="Q43" s="7">
        <v>6</v>
      </c>
      <c r="R43" s="29"/>
      <c r="S43" s="7"/>
      <c r="T43" s="7"/>
      <c r="U43" s="7"/>
      <c r="V43" s="17"/>
      <c r="W43" s="21">
        <f t="shared" ref="W43:W52" si="5">SUM(D43:V43)</f>
        <v>6</v>
      </c>
    </row>
    <row r="44" spans="1:23" x14ac:dyDescent="0.35">
      <c r="A44" s="7" t="s">
        <v>197</v>
      </c>
      <c r="B44" s="7" t="s">
        <v>198</v>
      </c>
      <c r="C44" s="7" t="s">
        <v>57</v>
      </c>
      <c r="D44" s="7"/>
      <c r="E44" s="29"/>
      <c r="F44" s="29"/>
      <c r="G44" s="29"/>
      <c r="H44" s="29"/>
      <c r="I44" s="29"/>
      <c r="J44" s="29"/>
      <c r="K44" s="29"/>
      <c r="L44" s="29"/>
      <c r="M44" s="7"/>
      <c r="N44" s="29"/>
      <c r="O44" s="7"/>
      <c r="P44" s="17"/>
      <c r="Q44" s="17">
        <v>2</v>
      </c>
      <c r="R44" s="29"/>
      <c r="S44" s="17"/>
      <c r="T44" s="7"/>
      <c r="U44" s="7">
        <v>2</v>
      </c>
      <c r="V44" s="7"/>
      <c r="W44" s="21">
        <f t="shared" si="5"/>
        <v>4</v>
      </c>
    </row>
    <row r="45" spans="1:23" x14ac:dyDescent="0.35">
      <c r="A45" s="7" t="s">
        <v>199</v>
      </c>
      <c r="B45" s="7" t="s">
        <v>200</v>
      </c>
      <c r="C45" s="7" t="s">
        <v>33</v>
      </c>
      <c r="D45" s="7"/>
      <c r="E45" s="29"/>
      <c r="F45" s="29"/>
      <c r="G45" s="29"/>
      <c r="H45" s="29"/>
      <c r="I45" s="29"/>
      <c r="J45" s="29"/>
      <c r="K45" s="29"/>
      <c r="L45" s="29"/>
      <c r="M45" s="7"/>
      <c r="N45" s="29"/>
      <c r="O45" s="7"/>
      <c r="P45" s="17"/>
      <c r="Q45" s="17">
        <v>4</v>
      </c>
      <c r="R45" s="29"/>
      <c r="S45" s="17"/>
      <c r="T45" s="7"/>
      <c r="U45" s="7">
        <v>2</v>
      </c>
      <c r="V45" s="7"/>
      <c r="W45" s="21">
        <f t="shared" si="5"/>
        <v>6</v>
      </c>
    </row>
    <row r="46" spans="1:23" x14ac:dyDescent="0.35">
      <c r="A46" s="7" t="s">
        <v>201</v>
      </c>
      <c r="B46" s="7" t="s">
        <v>202</v>
      </c>
      <c r="C46" s="7" t="s">
        <v>36</v>
      </c>
      <c r="D46" s="7"/>
      <c r="E46" s="29"/>
      <c r="F46" s="29"/>
      <c r="G46" s="29"/>
      <c r="H46" s="29"/>
      <c r="I46" s="29"/>
      <c r="J46" s="29"/>
      <c r="K46" s="29"/>
      <c r="L46" s="29"/>
      <c r="M46" s="7"/>
      <c r="N46" s="29"/>
      <c r="O46" s="7"/>
      <c r="P46" s="17"/>
      <c r="Q46" s="17">
        <v>6</v>
      </c>
      <c r="R46" s="29"/>
      <c r="S46" s="17"/>
      <c r="T46" s="7"/>
      <c r="U46" s="7">
        <v>2</v>
      </c>
      <c r="V46" s="7"/>
      <c r="W46" s="21">
        <f t="shared" si="5"/>
        <v>8</v>
      </c>
    </row>
    <row r="47" spans="1:23" x14ac:dyDescent="0.35">
      <c r="A47" s="7" t="s">
        <v>203</v>
      </c>
      <c r="B47" s="7" t="s">
        <v>204</v>
      </c>
      <c r="C47" s="17" t="s">
        <v>33</v>
      </c>
      <c r="D47" s="7"/>
      <c r="E47" s="29"/>
      <c r="F47" s="29"/>
      <c r="G47" s="29"/>
      <c r="H47" s="29"/>
      <c r="I47" s="29"/>
      <c r="J47" s="29"/>
      <c r="K47" s="29"/>
      <c r="L47" s="29"/>
      <c r="M47" s="7"/>
      <c r="N47" s="29"/>
      <c r="O47" s="7"/>
      <c r="P47" s="7"/>
      <c r="Q47" s="7">
        <v>2</v>
      </c>
      <c r="R47" s="29"/>
      <c r="S47" s="7"/>
      <c r="T47" s="7"/>
      <c r="U47" s="7"/>
      <c r="V47" s="7"/>
      <c r="W47" s="21">
        <f t="shared" si="5"/>
        <v>2</v>
      </c>
    </row>
    <row r="48" spans="1:23" x14ac:dyDescent="0.35">
      <c r="A48" s="7" t="s">
        <v>205</v>
      </c>
      <c r="B48" s="7" t="s">
        <v>206</v>
      </c>
      <c r="C48" s="17" t="s">
        <v>94</v>
      </c>
      <c r="D48" s="7"/>
      <c r="E48" s="29"/>
      <c r="F48" s="29"/>
      <c r="G48" s="29"/>
      <c r="H48" s="29"/>
      <c r="I48" s="29"/>
      <c r="J48" s="29"/>
      <c r="K48" s="29"/>
      <c r="L48" s="29"/>
      <c r="M48" s="7"/>
      <c r="N48" s="29"/>
      <c r="O48" s="7"/>
      <c r="P48" s="7"/>
      <c r="Q48" s="7">
        <v>2</v>
      </c>
      <c r="R48" s="29"/>
      <c r="S48" s="7"/>
      <c r="T48" s="7"/>
      <c r="U48" s="7"/>
      <c r="V48" s="7"/>
      <c r="W48" s="21">
        <f t="shared" si="5"/>
        <v>2</v>
      </c>
    </row>
    <row r="49" spans="1:23" x14ac:dyDescent="0.35">
      <c r="A49" s="7" t="s">
        <v>207</v>
      </c>
      <c r="B49" s="7" t="s">
        <v>208</v>
      </c>
      <c r="C49" s="17" t="s">
        <v>163</v>
      </c>
      <c r="D49" s="7"/>
      <c r="E49" s="29"/>
      <c r="F49" s="29"/>
      <c r="G49" s="29"/>
      <c r="H49" s="29"/>
      <c r="I49" s="29"/>
      <c r="J49" s="29"/>
      <c r="K49" s="29"/>
      <c r="L49" s="29"/>
      <c r="M49" s="7"/>
      <c r="N49" s="29"/>
      <c r="O49" s="7"/>
      <c r="P49" s="7"/>
      <c r="Q49" s="7">
        <v>2</v>
      </c>
      <c r="R49" s="29"/>
      <c r="S49" s="7"/>
      <c r="T49" s="7"/>
      <c r="U49" s="7"/>
      <c r="V49" s="7"/>
      <c r="W49" s="21">
        <f t="shared" si="5"/>
        <v>2</v>
      </c>
    </row>
    <row r="50" spans="1:23" x14ac:dyDescent="0.35">
      <c r="A50" s="17" t="s">
        <v>209</v>
      </c>
      <c r="B50" s="17" t="s">
        <v>210</v>
      </c>
      <c r="C50" s="17" t="s">
        <v>163</v>
      </c>
      <c r="D50" s="7"/>
      <c r="E50" s="29"/>
      <c r="F50" s="29"/>
      <c r="G50" s="29"/>
      <c r="H50" s="29"/>
      <c r="I50" s="29"/>
      <c r="J50" s="29"/>
      <c r="K50" s="29"/>
      <c r="L50" s="29"/>
      <c r="M50" s="7"/>
      <c r="N50" s="29"/>
      <c r="O50" s="7"/>
      <c r="P50" s="17"/>
      <c r="Q50" s="17">
        <v>2</v>
      </c>
      <c r="R50" s="29"/>
      <c r="S50" s="17"/>
      <c r="T50" s="7"/>
      <c r="U50" s="7"/>
      <c r="V50" s="7"/>
      <c r="W50" s="21">
        <f t="shared" si="5"/>
        <v>2</v>
      </c>
    </row>
    <row r="51" spans="1:23" x14ac:dyDescent="0.35">
      <c r="A51" s="7" t="s">
        <v>95</v>
      </c>
      <c r="B51" s="7" t="s">
        <v>211</v>
      </c>
      <c r="C51" s="17" t="s">
        <v>43</v>
      </c>
      <c r="D51" s="7"/>
      <c r="E51" s="29"/>
      <c r="F51" s="29"/>
      <c r="G51" s="29"/>
      <c r="H51" s="29"/>
      <c r="I51" s="29"/>
      <c r="J51" s="29"/>
      <c r="K51" s="29"/>
      <c r="L51" s="29"/>
      <c r="M51" s="7"/>
      <c r="N51" s="29"/>
      <c r="O51" s="7"/>
      <c r="P51" s="7"/>
      <c r="Q51" s="7"/>
      <c r="R51" s="29"/>
      <c r="S51" s="7">
        <v>5</v>
      </c>
      <c r="T51" s="7"/>
      <c r="U51" s="7">
        <v>1</v>
      </c>
      <c r="V51" s="7"/>
      <c r="W51" s="21">
        <f t="shared" si="5"/>
        <v>6</v>
      </c>
    </row>
    <row r="52" spans="1:23" x14ac:dyDescent="0.35">
      <c r="A52" s="7" t="s">
        <v>212</v>
      </c>
      <c r="B52" s="7" t="s">
        <v>213</v>
      </c>
      <c r="C52" s="7" t="s">
        <v>73</v>
      </c>
      <c r="D52" s="7"/>
      <c r="E52" s="29"/>
      <c r="F52" s="29"/>
      <c r="G52" s="29"/>
      <c r="H52" s="29"/>
      <c r="I52" s="29"/>
      <c r="J52" s="29"/>
      <c r="K52" s="29"/>
      <c r="L52" s="29"/>
      <c r="M52" s="7"/>
      <c r="N52" s="29"/>
      <c r="O52" s="7"/>
      <c r="P52" s="17"/>
      <c r="Q52" s="17"/>
      <c r="R52" s="29"/>
      <c r="S52" s="17"/>
      <c r="T52" s="7"/>
      <c r="U52" s="7">
        <v>6</v>
      </c>
      <c r="V52" s="7"/>
      <c r="W52" s="21">
        <f t="shared" si="5"/>
        <v>6</v>
      </c>
    </row>
    <row r="53" spans="1:23" x14ac:dyDescent="0.35">
      <c r="A53" s="7" t="s">
        <v>214</v>
      </c>
      <c r="B53" s="7" t="s">
        <v>215</v>
      </c>
      <c r="C53" s="7" t="s">
        <v>163</v>
      </c>
      <c r="D53" s="7"/>
      <c r="E53" s="29"/>
      <c r="F53" s="29"/>
      <c r="G53" s="29"/>
      <c r="H53" s="29"/>
      <c r="I53" s="29"/>
      <c r="J53" s="29"/>
      <c r="K53" s="29"/>
      <c r="L53" s="29"/>
      <c r="M53" s="7"/>
      <c r="N53" s="29"/>
      <c r="O53" s="7"/>
      <c r="P53" s="17"/>
      <c r="Q53" s="17"/>
      <c r="R53" s="29"/>
      <c r="S53" s="17"/>
      <c r="T53" s="7"/>
      <c r="U53" s="7">
        <v>4</v>
      </c>
      <c r="V53" s="7"/>
      <c r="W53" s="21">
        <f t="shared" ref="W53" si="6">SUM(D53:V53)</f>
        <v>4</v>
      </c>
    </row>
    <row r="54" spans="1:23" x14ac:dyDescent="0.35">
      <c r="A54" s="7" t="s">
        <v>216</v>
      </c>
      <c r="B54" s="7" t="s">
        <v>217</v>
      </c>
      <c r="C54" s="7" t="s">
        <v>43</v>
      </c>
      <c r="D54" s="7"/>
      <c r="E54" s="29"/>
      <c r="F54" s="29"/>
      <c r="G54" s="29"/>
      <c r="H54" s="29"/>
      <c r="I54" s="29"/>
      <c r="J54" s="29"/>
      <c r="K54" s="29"/>
      <c r="L54" s="29"/>
      <c r="M54" s="7"/>
      <c r="N54" s="29"/>
      <c r="O54" s="7"/>
      <c r="P54" s="17"/>
      <c r="Q54" s="17"/>
      <c r="R54" s="29"/>
      <c r="S54" s="17"/>
      <c r="T54" s="7"/>
      <c r="U54" s="7">
        <v>2</v>
      </c>
      <c r="V54" s="7"/>
      <c r="W54" s="21">
        <f t="shared" ref="W54:W55" si="7">SUM(D54:V54)</f>
        <v>2</v>
      </c>
    </row>
    <row r="55" spans="1:23" x14ac:dyDescent="0.35">
      <c r="A55" s="7" t="s">
        <v>34</v>
      </c>
      <c r="B55" s="7" t="s">
        <v>218</v>
      </c>
      <c r="C55" s="7" t="s">
        <v>36</v>
      </c>
      <c r="D55" s="7"/>
      <c r="E55" s="29"/>
      <c r="F55" s="29"/>
      <c r="G55" s="29"/>
      <c r="H55" s="29"/>
      <c r="I55" s="29"/>
      <c r="J55" s="29"/>
      <c r="K55" s="29"/>
      <c r="L55" s="29"/>
      <c r="M55" s="17"/>
      <c r="N55" s="29"/>
      <c r="O55" s="17"/>
      <c r="P55" s="17"/>
      <c r="Q55" s="17"/>
      <c r="R55" s="29"/>
      <c r="S55" s="17"/>
      <c r="T55" s="7"/>
      <c r="U55" s="7">
        <v>2</v>
      </c>
      <c r="V55" s="7"/>
      <c r="W55" s="21">
        <f t="shared" si="7"/>
        <v>2</v>
      </c>
    </row>
    <row r="56" spans="1:23" x14ac:dyDescent="0.35">
      <c r="A56" s="7" t="s">
        <v>219</v>
      </c>
      <c r="B56" s="7" t="s">
        <v>220</v>
      </c>
      <c r="C56" s="7" t="s">
        <v>33</v>
      </c>
      <c r="D56" s="7"/>
      <c r="E56" s="29"/>
      <c r="F56" s="29"/>
      <c r="G56" s="29"/>
      <c r="H56" s="29"/>
      <c r="I56" s="29"/>
      <c r="J56" s="29"/>
      <c r="K56" s="29"/>
      <c r="L56" s="29"/>
      <c r="M56" s="17"/>
      <c r="N56" s="29"/>
      <c r="O56" s="17"/>
      <c r="P56" s="17"/>
      <c r="Q56" s="17"/>
      <c r="R56" s="29"/>
      <c r="S56" s="17"/>
      <c r="T56" s="7"/>
      <c r="U56" s="7">
        <v>1</v>
      </c>
      <c r="V56" s="7"/>
      <c r="W56" s="21">
        <f t="shared" ref="W56" si="8">SUM(D56:V56)</f>
        <v>1</v>
      </c>
    </row>
    <row r="57" spans="1:23" x14ac:dyDescent="0.35">
      <c r="A57" s="7" t="s">
        <v>66</v>
      </c>
      <c r="B57" s="7" t="s">
        <v>223</v>
      </c>
      <c r="C57" s="7" t="s">
        <v>46</v>
      </c>
      <c r="D57" s="7"/>
      <c r="E57" s="29"/>
      <c r="F57" s="29"/>
      <c r="G57" s="29"/>
      <c r="H57" s="29"/>
      <c r="I57" s="29"/>
      <c r="J57" s="29"/>
      <c r="K57" s="29"/>
      <c r="L57" s="29"/>
      <c r="M57" s="17"/>
      <c r="N57" s="29"/>
      <c r="O57" s="17"/>
      <c r="P57" s="17"/>
      <c r="Q57" s="17"/>
      <c r="R57" s="29"/>
      <c r="S57" s="17"/>
      <c r="T57" s="7"/>
      <c r="U57" s="7">
        <v>2</v>
      </c>
      <c r="V57" s="7"/>
      <c r="W57" s="21">
        <f t="shared" ref="W57" si="9">SUM(D57:V57)</f>
        <v>2</v>
      </c>
    </row>
    <row r="58" spans="1:23" x14ac:dyDescent="0.35">
      <c r="A58" s="7" t="s">
        <v>224</v>
      </c>
      <c r="B58" s="7" t="s">
        <v>225</v>
      </c>
      <c r="C58" s="7" t="s">
        <v>36</v>
      </c>
      <c r="D58" s="7"/>
      <c r="E58" s="29"/>
      <c r="F58" s="29"/>
      <c r="G58" s="29"/>
      <c r="H58" s="29"/>
      <c r="I58" s="29"/>
      <c r="J58" s="29"/>
      <c r="K58" s="29"/>
      <c r="L58" s="29"/>
      <c r="M58" s="17"/>
      <c r="N58" s="29"/>
      <c r="O58" s="17"/>
      <c r="P58" s="17"/>
      <c r="Q58" s="17"/>
      <c r="R58" s="29"/>
      <c r="S58" s="17"/>
      <c r="T58" s="7"/>
      <c r="U58" s="7">
        <v>2</v>
      </c>
      <c r="V58" s="7"/>
      <c r="W58" s="21">
        <f t="shared" ref="W58" si="10">SUM(D58:V58)</f>
        <v>2</v>
      </c>
    </row>
    <row r="59" spans="1:23" x14ac:dyDescent="0.35">
      <c r="A59" s="7" t="s">
        <v>226</v>
      </c>
      <c r="B59" s="7" t="s">
        <v>227</v>
      </c>
      <c r="C59" s="7" t="s">
        <v>85</v>
      </c>
      <c r="D59" s="7"/>
      <c r="E59" s="29"/>
      <c r="F59" s="29"/>
      <c r="G59" s="29"/>
      <c r="H59" s="29"/>
      <c r="I59" s="29"/>
      <c r="J59" s="29"/>
      <c r="K59" s="29"/>
      <c r="L59" s="29"/>
      <c r="M59" s="17"/>
      <c r="N59" s="29"/>
      <c r="O59" s="17"/>
      <c r="P59" s="17"/>
      <c r="Q59" s="17"/>
      <c r="R59" s="29"/>
      <c r="S59" s="17"/>
      <c r="T59" s="7"/>
      <c r="U59" s="7">
        <v>1</v>
      </c>
      <c r="V59" s="7"/>
      <c r="W59" s="21">
        <f t="shared" ref="W59" si="11">SUM(D59:V59)</f>
        <v>1</v>
      </c>
    </row>
    <row r="60" spans="1:23" x14ac:dyDescent="0.35">
      <c r="A60" s="7" t="s">
        <v>228</v>
      </c>
      <c r="B60" s="7" t="s">
        <v>229</v>
      </c>
      <c r="C60" s="7" t="s">
        <v>163</v>
      </c>
      <c r="D60" s="7"/>
      <c r="E60" s="29"/>
      <c r="F60" s="29"/>
      <c r="G60" s="29"/>
      <c r="H60" s="29"/>
      <c r="I60" s="29"/>
      <c r="J60" s="29"/>
      <c r="K60" s="29"/>
      <c r="L60" s="29"/>
      <c r="M60" s="17"/>
      <c r="N60" s="29"/>
      <c r="O60" s="17"/>
      <c r="P60" s="17"/>
      <c r="Q60" s="17"/>
      <c r="R60" s="29"/>
      <c r="S60" s="17"/>
      <c r="T60" s="7"/>
      <c r="U60" s="7">
        <v>1</v>
      </c>
      <c r="V60" s="7"/>
      <c r="W60" s="21">
        <f t="shared" ref="W60:W61" si="12">SUM(D60:V60)</f>
        <v>1</v>
      </c>
    </row>
    <row r="61" spans="1:23" x14ac:dyDescent="0.35">
      <c r="A61" s="7" t="s">
        <v>100</v>
      </c>
      <c r="B61" s="7" t="s">
        <v>230</v>
      </c>
      <c r="C61" s="7" t="s">
        <v>36</v>
      </c>
      <c r="D61" s="7"/>
      <c r="E61" s="29"/>
      <c r="F61" s="29"/>
      <c r="G61" s="29"/>
      <c r="H61" s="29"/>
      <c r="I61" s="29"/>
      <c r="J61" s="29"/>
      <c r="K61" s="29"/>
      <c r="L61" s="29"/>
      <c r="M61" s="17"/>
      <c r="N61" s="29"/>
      <c r="O61" s="17"/>
      <c r="P61" s="17"/>
      <c r="Q61" s="17"/>
      <c r="R61" s="29"/>
      <c r="S61" s="17"/>
      <c r="T61" s="7"/>
      <c r="U61" s="7">
        <v>1</v>
      </c>
      <c r="V61" s="7"/>
      <c r="W61" s="21">
        <f t="shared" si="12"/>
        <v>1</v>
      </c>
    </row>
    <row r="62" spans="1:23" x14ac:dyDescent="0.35">
      <c r="A62" s="7" t="s">
        <v>231</v>
      </c>
      <c r="B62" s="7" t="s">
        <v>232</v>
      </c>
      <c r="C62" s="7" t="s">
        <v>233</v>
      </c>
      <c r="D62" s="7"/>
      <c r="E62" s="29"/>
      <c r="F62" s="29"/>
      <c r="G62" s="29"/>
      <c r="H62" s="29"/>
      <c r="I62" s="29"/>
      <c r="J62" s="29"/>
      <c r="K62" s="29"/>
      <c r="L62" s="29"/>
      <c r="M62" s="17"/>
      <c r="N62" s="29"/>
      <c r="O62" s="17"/>
      <c r="P62" s="17"/>
      <c r="Q62" s="17"/>
      <c r="R62" s="29"/>
      <c r="S62" s="17"/>
      <c r="T62" s="7"/>
      <c r="U62" s="7">
        <v>1</v>
      </c>
      <c r="V62" s="7"/>
      <c r="W62" s="21">
        <f t="shared" ref="W62" si="13">SUM(D62:V62)</f>
        <v>1</v>
      </c>
    </row>
    <row r="63" spans="1:23" x14ac:dyDescent="0.35">
      <c r="A63" s="7" t="s">
        <v>224</v>
      </c>
      <c r="B63" s="7" t="s">
        <v>234</v>
      </c>
      <c r="C63" s="7" t="s">
        <v>36</v>
      </c>
      <c r="D63" s="7"/>
      <c r="E63" s="29"/>
      <c r="F63" s="29"/>
      <c r="G63" s="29"/>
      <c r="H63" s="29"/>
      <c r="I63" s="29"/>
      <c r="J63" s="29"/>
      <c r="K63" s="29"/>
      <c r="L63" s="29"/>
      <c r="M63" s="17"/>
      <c r="N63" s="29"/>
      <c r="O63" s="17"/>
      <c r="P63" s="17"/>
      <c r="Q63" s="17"/>
      <c r="R63" s="29"/>
      <c r="S63" s="17"/>
      <c r="T63" s="7"/>
      <c r="U63" s="7">
        <v>2</v>
      </c>
      <c r="V63" s="7"/>
      <c r="W63" s="21">
        <f t="shared" ref="W63" si="14">SUM(D63:V63)</f>
        <v>2</v>
      </c>
    </row>
    <row r="64" spans="1:23" x14ac:dyDescent="0.35">
      <c r="A64" s="7" t="s">
        <v>235</v>
      </c>
      <c r="B64" s="7" t="s">
        <v>236</v>
      </c>
      <c r="C64" s="7" t="s">
        <v>36</v>
      </c>
      <c r="D64" s="7"/>
      <c r="E64" s="29"/>
      <c r="F64" s="29"/>
      <c r="G64" s="29"/>
      <c r="H64" s="29"/>
      <c r="I64" s="29"/>
      <c r="J64" s="29"/>
      <c r="K64" s="29"/>
      <c r="L64" s="29"/>
      <c r="M64" s="17"/>
      <c r="N64" s="29"/>
      <c r="O64" s="17"/>
      <c r="P64" s="17"/>
      <c r="Q64" s="17"/>
      <c r="R64" s="29"/>
      <c r="S64" s="17"/>
      <c r="T64" s="7"/>
      <c r="U64" s="7">
        <v>7</v>
      </c>
      <c r="V64" s="7"/>
      <c r="W64" s="21">
        <f t="shared" ref="W64" si="15">SUM(D64:V64)</f>
        <v>7</v>
      </c>
    </row>
    <row r="65" spans="1:23" x14ac:dyDescent="0.35">
      <c r="A65" s="7" t="s">
        <v>250</v>
      </c>
      <c r="B65" s="7" t="s">
        <v>251</v>
      </c>
      <c r="C65" s="7" t="s">
        <v>43</v>
      </c>
      <c r="D65" s="7"/>
      <c r="E65" s="29"/>
      <c r="F65" s="29"/>
      <c r="G65" s="29"/>
      <c r="H65" s="29"/>
      <c r="I65" s="29"/>
      <c r="J65" s="29"/>
      <c r="K65" s="29"/>
      <c r="L65" s="29"/>
      <c r="M65" s="17"/>
      <c r="N65" s="29"/>
      <c r="O65" s="17"/>
      <c r="P65" s="17"/>
      <c r="Q65" s="17"/>
      <c r="R65" s="29"/>
      <c r="S65" s="17"/>
      <c r="T65" s="7"/>
      <c r="U65" s="7"/>
      <c r="V65" s="7">
        <v>4</v>
      </c>
      <c r="W65" s="21">
        <f t="shared" ref="W65" si="16">SUM(D65:V65)</f>
        <v>4</v>
      </c>
    </row>
    <row r="66" spans="1:23" x14ac:dyDescent="0.35">
      <c r="A66" s="7" t="s">
        <v>252</v>
      </c>
      <c r="B66" s="7" t="s">
        <v>253</v>
      </c>
      <c r="C66" s="7" t="s">
        <v>43</v>
      </c>
      <c r="D66" s="7"/>
      <c r="E66" s="29"/>
      <c r="F66" s="29"/>
      <c r="G66" s="29"/>
      <c r="H66" s="29"/>
      <c r="I66" s="29"/>
      <c r="J66" s="29"/>
      <c r="K66" s="29"/>
      <c r="L66" s="29"/>
      <c r="M66" s="17"/>
      <c r="N66" s="29"/>
      <c r="O66" s="17"/>
      <c r="P66" s="17"/>
      <c r="Q66" s="17"/>
      <c r="R66" s="29"/>
      <c r="S66" s="17"/>
      <c r="T66" s="7"/>
      <c r="U66" s="7"/>
      <c r="V66" s="7">
        <v>2</v>
      </c>
      <c r="W66" s="21">
        <f t="shared" ref="W66" si="17">SUM(D66:V66)</f>
        <v>2</v>
      </c>
    </row>
    <row r="67" spans="1:23" x14ac:dyDescent="0.35">
      <c r="A67" s="7" t="s">
        <v>254</v>
      </c>
      <c r="B67" s="7" t="s">
        <v>255</v>
      </c>
      <c r="C67" s="7" t="s">
        <v>36</v>
      </c>
      <c r="D67" s="7"/>
      <c r="E67" s="29"/>
      <c r="F67" s="29"/>
      <c r="G67" s="29"/>
      <c r="H67" s="29"/>
      <c r="I67" s="29"/>
      <c r="J67" s="29"/>
      <c r="K67" s="29"/>
      <c r="L67" s="29"/>
      <c r="M67" s="17"/>
      <c r="N67" s="29"/>
      <c r="O67" s="17"/>
      <c r="P67" s="17"/>
      <c r="Q67" s="17"/>
      <c r="R67" s="29"/>
      <c r="S67" s="17"/>
      <c r="T67" s="7"/>
      <c r="U67" s="7"/>
      <c r="V67" s="7">
        <v>2</v>
      </c>
      <c r="W67" s="21">
        <f t="shared" ref="W67" si="18">SUM(D67:V67)</f>
        <v>2</v>
      </c>
    </row>
    <row r="68" spans="1:23" x14ac:dyDescent="0.35">
      <c r="A68" s="7" t="s">
        <v>256</v>
      </c>
      <c r="B68" s="7" t="s">
        <v>257</v>
      </c>
      <c r="C68" s="7" t="s">
        <v>46</v>
      </c>
      <c r="D68" s="7"/>
      <c r="E68" s="29"/>
      <c r="F68" s="29"/>
      <c r="G68" s="29"/>
      <c r="H68" s="29"/>
      <c r="I68" s="29"/>
      <c r="J68" s="29"/>
      <c r="K68" s="29"/>
      <c r="L68" s="29"/>
      <c r="M68" s="17"/>
      <c r="N68" s="29"/>
      <c r="O68" s="17"/>
      <c r="P68" s="17"/>
      <c r="Q68" s="17"/>
      <c r="R68" s="29"/>
      <c r="S68" s="17"/>
      <c r="T68" s="7"/>
      <c r="U68" s="7"/>
      <c r="V68" s="7">
        <v>8</v>
      </c>
      <c r="W68" s="21">
        <f t="shared" ref="W68:W69" si="19">SUM(D68:V68)</f>
        <v>8</v>
      </c>
    </row>
    <row r="69" spans="1:23" x14ac:dyDescent="0.35">
      <c r="A69" s="33" t="s">
        <v>228</v>
      </c>
      <c r="B69" s="33" t="s">
        <v>258</v>
      </c>
      <c r="C69" s="33" t="s">
        <v>163</v>
      </c>
      <c r="V69" s="33">
        <v>6</v>
      </c>
      <c r="W69" s="5">
        <f t="shared" si="19"/>
        <v>6</v>
      </c>
    </row>
  </sheetData>
  <sortState xmlns:xlrd2="http://schemas.microsoft.com/office/spreadsheetml/2017/richdata2" ref="A6:W37">
    <sortCondition descending="1" ref="W6:W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"/>
  <sheetViews>
    <sheetView tabSelected="1" zoomScale="80" zoomScaleNormal="80" workbookViewId="0">
      <pane ySplit="4" topLeftCell="A37" activePane="bottomLeft" state="frozen"/>
      <selection pane="bottomLeft" activeCell="Z44" sqref="Z44"/>
    </sheetView>
  </sheetViews>
  <sheetFormatPr defaultRowHeight="14.5" x14ac:dyDescent="0.35"/>
  <cols>
    <col min="1" max="1" width="21.26953125" customWidth="1"/>
    <col min="2" max="2" width="23.81640625" customWidth="1"/>
    <col min="3" max="3" width="25.7265625" bestFit="1" customWidth="1"/>
    <col min="4" max="19" width="5" customWidth="1"/>
    <col min="20" max="20" width="8.7265625" style="5"/>
    <col min="21" max="34" width="4.81640625" customWidth="1"/>
  </cols>
  <sheetData>
    <row r="1" spans="1:26" ht="15.5" x14ac:dyDescent="0.35">
      <c r="A1" s="1" t="s">
        <v>24</v>
      </c>
      <c r="B1" s="1"/>
      <c r="C1" s="24" t="s">
        <v>27</v>
      </c>
      <c r="D1" s="26" t="s">
        <v>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5" x14ac:dyDescent="0.35">
      <c r="A2" s="1" t="s">
        <v>10</v>
      </c>
      <c r="B2" s="1"/>
      <c r="C2" s="1"/>
      <c r="D2" s="26" t="s">
        <v>11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s="15" customFormat="1" ht="64.5" customHeight="1" x14ac:dyDescent="0.35">
      <c r="A3" s="13"/>
      <c r="B3" s="13"/>
      <c r="C3" s="13"/>
      <c r="D3" s="14">
        <v>43877</v>
      </c>
      <c r="E3" s="27">
        <v>43911</v>
      </c>
      <c r="F3" s="27" t="s">
        <v>178</v>
      </c>
      <c r="G3" s="27">
        <v>43959</v>
      </c>
      <c r="H3" s="27">
        <v>43973</v>
      </c>
      <c r="I3" s="27">
        <v>43981</v>
      </c>
      <c r="J3" s="14" t="s">
        <v>28</v>
      </c>
      <c r="K3" s="14" t="s">
        <v>29</v>
      </c>
      <c r="L3" s="14">
        <v>44050</v>
      </c>
      <c r="M3" s="14">
        <v>44058</v>
      </c>
      <c r="N3" s="27">
        <v>44072</v>
      </c>
      <c r="O3" s="27">
        <v>44079</v>
      </c>
      <c r="P3" s="14">
        <v>44086</v>
      </c>
      <c r="Q3" s="14">
        <v>44093</v>
      </c>
      <c r="R3" s="14">
        <v>44107</v>
      </c>
      <c r="S3" s="14">
        <v>44142</v>
      </c>
      <c r="T3" s="1"/>
    </row>
    <row r="4" spans="1:26" ht="86.5" x14ac:dyDescent="0.35">
      <c r="A4" s="3" t="s">
        <v>3</v>
      </c>
      <c r="B4" s="3" t="s">
        <v>12</v>
      </c>
      <c r="C4" s="3" t="s">
        <v>5</v>
      </c>
      <c r="D4" s="4" t="s">
        <v>7</v>
      </c>
      <c r="E4" s="31" t="s">
        <v>6</v>
      </c>
      <c r="F4" s="31" t="s">
        <v>177</v>
      </c>
      <c r="G4" s="31" t="s">
        <v>172</v>
      </c>
      <c r="H4" s="31" t="s">
        <v>174</v>
      </c>
      <c r="I4" s="31" t="s">
        <v>179</v>
      </c>
      <c r="J4" s="4" t="s">
        <v>21</v>
      </c>
      <c r="K4" s="4" t="s">
        <v>20</v>
      </c>
      <c r="L4" s="4" t="s">
        <v>21</v>
      </c>
      <c r="M4" s="4" t="s">
        <v>17</v>
      </c>
      <c r="N4" s="31" t="s">
        <v>6</v>
      </c>
      <c r="O4" s="31" t="s">
        <v>176</v>
      </c>
      <c r="P4" s="4" t="s">
        <v>23</v>
      </c>
      <c r="Q4" s="16" t="s">
        <v>30</v>
      </c>
      <c r="R4" s="4" t="s">
        <v>19</v>
      </c>
      <c r="S4" s="4" t="s">
        <v>6</v>
      </c>
      <c r="T4" s="1" t="s">
        <v>170</v>
      </c>
    </row>
    <row r="5" spans="1:26" x14ac:dyDescent="0.35">
      <c r="A5" s="8" t="s">
        <v>15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0"/>
    </row>
    <row r="6" spans="1:26" x14ac:dyDescent="0.35">
      <c r="A6" s="8" t="s">
        <v>3</v>
      </c>
      <c r="B6" s="8" t="s">
        <v>12</v>
      </c>
      <c r="C6" s="8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0"/>
    </row>
    <row r="7" spans="1:26" x14ac:dyDescent="0.35">
      <c r="A7" s="7" t="s">
        <v>159</v>
      </c>
      <c r="B7" s="7" t="s">
        <v>160</v>
      </c>
      <c r="C7" s="7" t="s">
        <v>43</v>
      </c>
      <c r="D7" s="7"/>
      <c r="E7" s="29"/>
      <c r="F7" s="29"/>
      <c r="G7" s="29"/>
      <c r="H7" s="29"/>
      <c r="I7" s="29"/>
      <c r="J7" s="7"/>
      <c r="K7" s="7">
        <v>22</v>
      </c>
      <c r="L7" s="7"/>
      <c r="M7" s="7"/>
      <c r="N7" s="29"/>
      <c r="O7" s="29"/>
      <c r="P7" s="7"/>
      <c r="Q7" s="7"/>
      <c r="R7" s="7"/>
      <c r="S7" s="7"/>
      <c r="T7" s="21">
        <f>SUM(D7:S7)</f>
        <v>22</v>
      </c>
    </row>
    <row r="8" spans="1:26" x14ac:dyDescent="0.35">
      <c r="A8" s="7" t="s">
        <v>146</v>
      </c>
      <c r="B8" s="7" t="s">
        <v>147</v>
      </c>
      <c r="C8" s="7" t="s">
        <v>148</v>
      </c>
      <c r="D8" s="7"/>
      <c r="E8" s="29"/>
      <c r="F8" s="29"/>
      <c r="G8" s="29"/>
      <c r="H8" s="29"/>
      <c r="I8" s="29"/>
      <c r="J8" s="7"/>
      <c r="K8" s="7">
        <v>14</v>
      </c>
      <c r="L8" s="7"/>
      <c r="M8" s="7"/>
      <c r="N8" s="29"/>
      <c r="O8" s="29"/>
      <c r="P8" s="7"/>
      <c r="Q8" s="7"/>
      <c r="R8" s="7"/>
      <c r="S8" s="7"/>
      <c r="T8" s="21">
        <f>SUM(D8:S8)</f>
        <v>14</v>
      </c>
    </row>
    <row r="9" spans="1:26" x14ac:dyDescent="0.35">
      <c r="A9" s="7" t="s">
        <v>180</v>
      </c>
      <c r="B9" s="7" t="s">
        <v>181</v>
      </c>
      <c r="C9" s="7" t="s">
        <v>105</v>
      </c>
      <c r="D9" s="7"/>
      <c r="E9" s="29"/>
      <c r="F9" s="29"/>
      <c r="G9" s="29"/>
      <c r="H9" s="29"/>
      <c r="I9" s="29"/>
      <c r="J9" s="7"/>
      <c r="K9" s="7"/>
      <c r="L9" s="7">
        <v>14</v>
      </c>
      <c r="M9" s="7"/>
      <c r="N9" s="29"/>
      <c r="O9" s="29"/>
      <c r="P9" s="7"/>
      <c r="Q9" s="7"/>
      <c r="R9" s="7"/>
      <c r="S9" s="7"/>
      <c r="T9" s="21">
        <f>SUM(D9:S9)</f>
        <v>14</v>
      </c>
    </row>
    <row r="10" spans="1:26" x14ac:dyDescent="0.35">
      <c r="A10" s="7" t="s">
        <v>239</v>
      </c>
      <c r="B10" s="7" t="s">
        <v>240</v>
      </c>
      <c r="C10" s="7" t="s">
        <v>241</v>
      </c>
      <c r="D10" s="7"/>
      <c r="E10" s="29"/>
      <c r="F10" s="29"/>
      <c r="G10" s="29"/>
      <c r="H10" s="29"/>
      <c r="I10" s="29"/>
      <c r="J10" s="7"/>
      <c r="K10" s="7"/>
      <c r="L10" s="7"/>
      <c r="M10" s="7"/>
      <c r="N10" s="29"/>
      <c r="O10" s="29"/>
      <c r="P10" s="7"/>
      <c r="Q10" s="7"/>
      <c r="R10" s="7"/>
      <c r="S10" s="7">
        <v>7</v>
      </c>
      <c r="T10" s="21">
        <f>SUM(D10:S10)</f>
        <v>7</v>
      </c>
    </row>
    <row r="11" spans="1:26" x14ac:dyDescent="0.35">
      <c r="A11" s="7" t="s">
        <v>186</v>
      </c>
      <c r="B11" s="7" t="s">
        <v>187</v>
      </c>
      <c r="C11" s="7" t="s">
        <v>46</v>
      </c>
      <c r="D11" s="7"/>
      <c r="E11" s="29"/>
      <c r="F11" s="29"/>
      <c r="G11" s="29"/>
      <c r="H11" s="29"/>
      <c r="I11" s="29"/>
      <c r="J11" s="7"/>
      <c r="K11" s="7"/>
      <c r="L11" s="7">
        <v>5</v>
      </c>
      <c r="M11" s="7"/>
      <c r="N11" s="29"/>
      <c r="O11" s="29"/>
      <c r="P11" s="7"/>
      <c r="Q11" s="7"/>
      <c r="R11" s="7"/>
      <c r="S11" s="7"/>
      <c r="T11" s="21">
        <f>SUM(D11:S11)</f>
        <v>5</v>
      </c>
    </row>
    <row r="12" spans="1:26" x14ac:dyDescent="0.35">
      <c r="A12" s="7"/>
      <c r="B12" s="7"/>
      <c r="C12" s="7"/>
      <c r="D12" s="7"/>
      <c r="E12" s="29"/>
      <c r="F12" s="29"/>
      <c r="G12" s="29"/>
      <c r="H12" s="29"/>
      <c r="I12" s="29"/>
      <c r="J12" s="7"/>
      <c r="K12" s="7"/>
      <c r="L12" s="7"/>
      <c r="M12" s="7"/>
      <c r="N12" s="29"/>
      <c r="O12" s="29"/>
      <c r="P12" s="7"/>
      <c r="Q12" s="7"/>
      <c r="R12" s="7"/>
      <c r="S12" s="7"/>
      <c r="T12" s="21">
        <f t="shared" ref="T12:T14" si="0">SUM(D12:S12)</f>
        <v>0</v>
      </c>
    </row>
    <row r="13" spans="1:26" x14ac:dyDescent="0.35">
      <c r="A13" s="7"/>
      <c r="B13" s="7"/>
      <c r="C13" s="7"/>
      <c r="D13" s="7"/>
      <c r="E13" s="29"/>
      <c r="F13" s="29"/>
      <c r="G13" s="29"/>
      <c r="H13" s="29"/>
      <c r="I13" s="29"/>
      <c r="J13" s="7"/>
      <c r="K13" s="7"/>
      <c r="L13" s="7"/>
      <c r="M13" s="7"/>
      <c r="N13" s="29"/>
      <c r="O13" s="29"/>
      <c r="P13" s="7"/>
      <c r="Q13" s="7"/>
      <c r="R13" s="7"/>
      <c r="S13" s="7"/>
      <c r="T13" s="21">
        <f t="shared" si="0"/>
        <v>0</v>
      </c>
    </row>
    <row r="14" spans="1:26" x14ac:dyDescent="0.35">
      <c r="A14" s="7"/>
      <c r="B14" s="7"/>
      <c r="C14" s="7"/>
      <c r="D14" s="7"/>
      <c r="E14" s="29"/>
      <c r="F14" s="29"/>
      <c r="G14" s="29"/>
      <c r="H14" s="29"/>
      <c r="I14" s="29"/>
      <c r="J14" s="7"/>
      <c r="K14" s="7"/>
      <c r="L14" s="7"/>
      <c r="M14" s="7"/>
      <c r="N14" s="29"/>
      <c r="O14" s="29"/>
      <c r="P14" s="7"/>
      <c r="Q14" s="7"/>
      <c r="R14" s="7"/>
      <c r="S14" s="7"/>
      <c r="T14" s="21">
        <f t="shared" si="0"/>
        <v>0</v>
      </c>
    </row>
    <row r="15" spans="1:26" x14ac:dyDescent="0.35">
      <c r="A15" s="8" t="s">
        <v>14</v>
      </c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0"/>
    </row>
    <row r="16" spans="1:26" x14ac:dyDescent="0.35">
      <c r="A16" s="8" t="s">
        <v>3</v>
      </c>
      <c r="B16" s="8" t="s">
        <v>12</v>
      </c>
      <c r="C16" s="8" t="s">
        <v>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20"/>
      <c r="U16" s="5"/>
      <c r="V16" s="5"/>
      <c r="W16" s="5"/>
      <c r="X16" s="5"/>
      <c r="Y16" s="5"/>
      <c r="Z16" s="5"/>
    </row>
    <row r="17" spans="1:20" x14ac:dyDescent="0.35">
      <c r="A17" s="7" t="s">
        <v>116</v>
      </c>
      <c r="B17" s="7" t="s">
        <v>117</v>
      </c>
      <c r="C17" s="7" t="s">
        <v>33</v>
      </c>
      <c r="D17" s="7">
        <v>7</v>
      </c>
      <c r="E17" s="29"/>
      <c r="F17" s="29"/>
      <c r="G17" s="29"/>
      <c r="H17" s="29"/>
      <c r="I17" s="29"/>
      <c r="J17" s="7">
        <v>40</v>
      </c>
      <c r="K17" s="7">
        <v>49</v>
      </c>
      <c r="L17" s="7"/>
      <c r="M17" s="7"/>
      <c r="N17" s="29"/>
      <c r="O17" s="29"/>
      <c r="P17" s="7"/>
      <c r="Q17" s="7"/>
      <c r="R17" s="7">
        <v>24</v>
      </c>
      <c r="S17" s="7"/>
      <c r="T17" s="21">
        <f t="shared" ref="T17:T35" si="1">SUM(D17:S17)</f>
        <v>120</v>
      </c>
    </row>
    <row r="18" spans="1:20" x14ac:dyDescent="0.35">
      <c r="A18" s="7" t="s">
        <v>135</v>
      </c>
      <c r="B18" s="7" t="s">
        <v>136</v>
      </c>
      <c r="C18" s="7" t="s">
        <v>43</v>
      </c>
      <c r="D18" s="7"/>
      <c r="E18" s="29"/>
      <c r="F18" s="29"/>
      <c r="G18" s="29"/>
      <c r="H18" s="29"/>
      <c r="I18" s="29"/>
      <c r="J18" s="7">
        <v>54</v>
      </c>
      <c r="K18" s="7">
        <v>7</v>
      </c>
      <c r="L18" s="7">
        <v>40</v>
      </c>
      <c r="M18" s="7"/>
      <c r="N18" s="29"/>
      <c r="O18" s="29"/>
      <c r="P18" s="7"/>
      <c r="Q18" s="7"/>
      <c r="R18" s="7">
        <v>16</v>
      </c>
      <c r="S18" s="7"/>
      <c r="T18" s="21">
        <f t="shared" si="1"/>
        <v>117</v>
      </c>
    </row>
    <row r="19" spans="1:20" x14ac:dyDescent="0.35">
      <c r="A19" s="7" t="s">
        <v>151</v>
      </c>
      <c r="B19" s="7" t="s">
        <v>152</v>
      </c>
      <c r="C19" s="7" t="s">
        <v>43</v>
      </c>
      <c r="D19" s="7"/>
      <c r="E19" s="29"/>
      <c r="F19" s="29"/>
      <c r="G19" s="29"/>
      <c r="H19" s="29"/>
      <c r="I19" s="29"/>
      <c r="J19" s="7"/>
      <c r="K19" s="7">
        <v>34</v>
      </c>
      <c r="L19" s="7"/>
      <c r="M19" s="7"/>
      <c r="N19" s="29"/>
      <c r="O19" s="29"/>
      <c r="P19" s="7"/>
      <c r="Q19" s="7"/>
      <c r="R19" s="7">
        <v>9</v>
      </c>
      <c r="S19" s="7"/>
      <c r="T19" s="21">
        <f t="shared" si="1"/>
        <v>43</v>
      </c>
    </row>
    <row r="20" spans="1:20" x14ac:dyDescent="0.35">
      <c r="A20" s="7" t="s">
        <v>153</v>
      </c>
      <c r="B20" s="7" t="s">
        <v>154</v>
      </c>
      <c r="C20" s="7" t="s">
        <v>94</v>
      </c>
      <c r="D20" s="7"/>
      <c r="E20" s="29"/>
      <c r="F20" s="29"/>
      <c r="G20" s="29"/>
      <c r="H20" s="29"/>
      <c r="I20" s="29"/>
      <c r="J20" s="7"/>
      <c r="K20" s="7">
        <v>5</v>
      </c>
      <c r="L20" s="7">
        <v>22</v>
      </c>
      <c r="M20" s="7"/>
      <c r="N20" s="29"/>
      <c r="O20" s="29"/>
      <c r="P20" s="7"/>
      <c r="Q20" s="7"/>
      <c r="R20" s="7">
        <v>5</v>
      </c>
      <c r="S20" s="7"/>
      <c r="T20" s="21">
        <f>SUM(D20:S20)</f>
        <v>32</v>
      </c>
    </row>
    <row r="21" spans="1:20" x14ac:dyDescent="0.35">
      <c r="A21" s="7" t="s">
        <v>191</v>
      </c>
      <c r="B21" s="7" t="s">
        <v>192</v>
      </c>
      <c r="C21" s="7" t="s">
        <v>175</v>
      </c>
      <c r="D21" s="7"/>
      <c r="E21" s="29"/>
      <c r="F21" s="29"/>
      <c r="G21" s="29"/>
      <c r="H21" s="29"/>
      <c r="I21" s="29"/>
      <c r="J21" s="7"/>
      <c r="K21" s="7"/>
      <c r="L21" s="7"/>
      <c r="M21" s="7">
        <v>9</v>
      </c>
      <c r="N21" s="29"/>
      <c r="O21" s="29"/>
      <c r="P21" s="7"/>
      <c r="Q21" s="21"/>
      <c r="R21" s="7">
        <v>7</v>
      </c>
      <c r="S21" s="7">
        <v>14</v>
      </c>
      <c r="T21" s="21">
        <f>SUM(D21:S21)</f>
        <v>30</v>
      </c>
    </row>
    <row r="22" spans="1:20" x14ac:dyDescent="0.35">
      <c r="A22" s="7" t="s">
        <v>108</v>
      </c>
      <c r="B22" s="7" t="s">
        <v>137</v>
      </c>
      <c r="C22" s="7" t="s">
        <v>43</v>
      </c>
      <c r="D22" s="7"/>
      <c r="E22" s="29"/>
      <c r="F22" s="29"/>
      <c r="G22" s="29"/>
      <c r="H22" s="29"/>
      <c r="I22" s="29"/>
      <c r="J22" s="7">
        <v>15</v>
      </c>
      <c r="K22" s="7">
        <v>14</v>
      </c>
      <c r="L22" s="7"/>
      <c r="M22" s="7"/>
      <c r="N22" s="29"/>
      <c r="O22" s="29"/>
      <c r="P22" s="7"/>
      <c r="Q22" s="7"/>
      <c r="R22" s="7"/>
      <c r="S22" s="7"/>
      <c r="T22" s="21">
        <f t="shared" si="1"/>
        <v>29</v>
      </c>
    </row>
    <row r="23" spans="1:20" x14ac:dyDescent="0.35">
      <c r="A23" s="7" t="s">
        <v>108</v>
      </c>
      <c r="B23" s="7" t="s">
        <v>109</v>
      </c>
      <c r="C23" s="7" t="s">
        <v>43</v>
      </c>
      <c r="D23" s="7">
        <v>9</v>
      </c>
      <c r="E23" s="29"/>
      <c r="F23" s="29"/>
      <c r="G23" s="29"/>
      <c r="H23" s="29"/>
      <c r="I23" s="29"/>
      <c r="J23" s="7"/>
      <c r="K23" s="7">
        <v>7</v>
      </c>
      <c r="L23" s="7">
        <v>7</v>
      </c>
      <c r="M23" s="7">
        <v>3</v>
      </c>
      <c r="N23" s="29"/>
      <c r="O23" s="29"/>
      <c r="P23" s="7"/>
      <c r="Q23" s="7"/>
      <c r="R23" s="7"/>
      <c r="S23" s="7"/>
      <c r="T23" s="21">
        <f>SUM(D23:S23)</f>
        <v>26</v>
      </c>
    </row>
    <row r="24" spans="1:20" x14ac:dyDescent="0.35">
      <c r="A24" s="7" t="s">
        <v>108</v>
      </c>
      <c r="B24" s="7" t="s">
        <v>123</v>
      </c>
      <c r="C24" s="7" t="s">
        <v>43</v>
      </c>
      <c r="D24" s="7"/>
      <c r="E24" s="29"/>
      <c r="F24" s="29"/>
      <c r="G24" s="29"/>
      <c r="H24" s="29"/>
      <c r="I24" s="29"/>
      <c r="J24" s="7">
        <v>5</v>
      </c>
      <c r="K24" s="7">
        <v>14</v>
      </c>
      <c r="L24" s="7">
        <v>7</v>
      </c>
      <c r="M24" s="7"/>
      <c r="N24" s="29"/>
      <c r="O24" s="29"/>
      <c r="P24" s="21"/>
      <c r="Q24" s="7"/>
      <c r="R24" s="7"/>
      <c r="S24" s="7"/>
      <c r="T24" s="21">
        <f t="shared" si="1"/>
        <v>26</v>
      </c>
    </row>
    <row r="25" spans="1:20" x14ac:dyDescent="0.35">
      <c r="A25" s="7" t="s">
        <v>106</v>
      </c>
      <c r="B25" s="7" t="s">
        <v>107</v>
      </c>
      <c r="C25" s="7" t="s">
        <v>105</v>
      </c>
      <c r="D25" s="7">
        <v>4</v>
      </c>
      <c r="E25" s="29"/>
      <c r="F25" s="29"/>
      <c r="G25" s="29"/>
      <c r="H25" s="29"/>
      <c r="I25" s="29"/>
      <c r="J25" s="7">
        <v>7</v>
      </c>
      <c r="K25" s="7"/>
      <c r="L25" s="7"/>
      <c r="M25" s="7"/>
      <c r="N25" s="29"/>
      <c r="O25" s="29"/>
      <c r="P25" s="21"/>
      <c r="Q25" s="7"/>
      <c r="R25" s="7">
        <v>7</v>
      </c>
      <c r="S25" s="7">
        <v>7</v>
      </c>
      <c r="T25" s="21">
        <f>SUM(D25:S25)</f>
        <v>25</v>
      </c>
    </row>
    <row r="26" spans="1:20" x14ac:dyDescent="0.35">
      <c r="A26" s="7" t="s">
        <v>168</v>
      </c>
      <c r="B26" s="7" t="s">
        <v>169</v>
      </c>
      <c r="C26" s="7" t="s">
        <v>43</v>
      </c>
      <c r="D26" s="7"/>
      <c r="E26" s="29"/>
      <c r="F26" s="29"/>
      <c r="G26" s="29"/>
      <c r="H26" s="29"/>
      <c r="I26" s="29"/>
      <c r="J26" s="7"/>
      <c r="K26" s="7">
        <v>14</v>
      </c>
      <c r="L26" s="7"/>
      <c r="M26" s="7">
        <v>5</v>
      </c>
      <c r="N26" s="29"/>
      <c r="O26" s="29"/>
      <c r="P26" s="7"/>
      <c r="Q26" s="7"/>
      <c r="R26" s="7"/>
      <c r="S26" s="7"/>
      <c r="T26" s="21">
        <f>SUM(D26:S26)</f>
        <v>19</v>
      </c>
    </row>
    <row r="27" spans="1:20" x14ac:dyDescent="0.35">
      <c r="A27" s="7" t="s">
        <v>133</v>
      </c>
      <c r="B27" s="7" t="s">
        <v>134</v>
      </c>
      <c r="C27" s="7" t="s">
        <v>46</v>
      </c>
      <c r="D27" s="7"/>
      <c r="E27" s="29"/>
      <c r="F27" s="29"/>
      <c r="G27" s="29"/>
      <c r="H27" s="29"/>
      <c r="I27" s="29"/>
      <c r="J27" s="7">
        <v>18</v>
      </c>
      <c r="K27" s="7"/>
      <c r="L27" s="7"/>
      <c r="M27" s="7"/>
      <c r="N27" s="29"/>
      <c r="O27" s="29"/>
      <c r="P27" s="7"/>
      <c r="Q27" s="7"/>
      <c r="R27" s="7"/>
      <c r="S27" s="7"/>
      <c r="T27" s="21">
        <f t="shared" si="1"/>
        <v>18</v>
      </c>
    </row>
    <row r="28" spans="1:20" x14ac:dyDescent="0.35">
      <c r="A28" s="7" t="s">
        <v>131</v>
      </c>
      <c r="B28" s="7" t="s">
        <v>132</v>
      </c>
      <c r="C28" s="7" t="s">
        <v>43</v>
      </c>
      <c r="D28" s="7"/>
      <c r="E28" s="29"/>
      <c r="F28" s="29"/>
      <c r="G28" s="29"/>
      <c r="H28" s="29"/>
      <c r="I28" s="29"/>
      <c r="J28" s="7">
        <v>8</v>
      </c>
      <c r="K28" s="25">
        <v>5</v>
      </c>
      <c r="L28" s="7"/>
      <c r="M28" s="7">
        <v>4</v>
      </c>
      <c r="N28" s="29"/>
      <c r="O28" s="29"/>
      <c r="P28" s="7"/>
      <c r="Q28" s="7"/>
      <c r="R28" s="7"/>
      <c r="S28" s="7"/>
      <c r="T28" s="21">
        <f t="shared" si="1"/>
        <v>17</v>
      </c>
    </row>
    <row r="29" spans="1:20" x14ac:dyDescent="0.35">
      <c r="A29" s="7" t="s">
        <v>124</v>
      </c>
      <c r="B29" s="7" t="s">
        <v>125</v>
      </c>
      <c r="C29" s="7" t="s">
        <v>126</v>
      </c>
      <c r="D29" s="7"/>
      <c r="E29" s="29"/>
      <c r="F29" s="29"/>
      <c r="G29" s="29"/>
      <c r="H29" s="29"/>
      <c r="I29" s="29"/>
      <c r="J29" s="7">
        <v>7</v>
      </c>
      <c r="K29" s="7"/>
      <c r="L29" s="7"/>
      <c r="M29" s="7"/>
      <c r="N29" s="29"/>
      <c r="O29" s="29"/>
      <c r="P29" s="7"/>
      <c r="Q29" s="7"/>
      <c r="R29" s="7"/>
      <c r="S29" s="7"/>
      <c r="T29" s="21">
        <f t="shared" si="1"/>
        <v>7</v>
      </c>
    </row>
    <row r="30" spans="1:20" x14ac:dyDescent="0.35">
      <c r="A30" s="7" t="s">
        <v>168</v>
      </c>
      <c r="B30" s="7" t="s">
        <v>193</v>
      </c>
      <c r="C30" s="7" t="s">
        <v>43</v>
      </c>
      <c r="D30" s="7"/>
      <c r="E30" s="29"/>
      <c r="F30" s="29"/>
      <c r="G30" s="29"/>
      <c r="H30" s="29"/>
      <c r="I30" s="29"/>
      <c r="J30" s="7"/>
      <c r="K30" s="7"/>
      <c r="L30" s="7"/>
      <c r="M30" s="7">
        <v>6</v>
      </c>
      <c r="N30" s="29"/>
      <c r="O30" s="29"/>
      <c r="P30" s="7"/>
      <c r="Q30" s="7"/>
      <c r="R30" s="7"/>
      <c r="S30" s="7"/>
      <c r="T30" s="21">
        <f>SUM(D30:S30)</f>
        <v>6</v>
      </c>
    </row>
    <row r="31" spans="1:20" x14ac:dyDescent="0.35">
      <c r="A31" s="7" t="s">
        <v>237</v>
      </c>
      <c r="B31" s="7" t="s">
        <v>238</v>
      </c>
      <c r="C31" s="7" t="s">
        <v>36</v>
      </c>
      <c r="D31" s="7"/>
      <c r="E31" s="29"/>
      <c r="F31" s="29"/>
      <c r="G31" s="29"/>
      <c r="H31" s="29"/>
      <c r="I31" s="29"/>
      <c r="J31" s="7"/>
      <c r="K31" s="7"/>
      <c r="L31" s="7"/>
      <c r="M31" s="7"/>
      <c r="N31" s="29"/>
      <c r="O31" s="29"/>
      <c r="P31" s="7"/>
      <c r="Q31" s="7"/>
      <c r="R31" s="7">
        <v>6</v>
      </c>
      <c r="S31" s="7"/>
      <c r="T31" s="21">
        <v>6</v>
      </c>
    </row>
    <row r="32" spans="1:20" x14ac:dyDescent="0.35">
      <c r="A32" s="7" t="s">
        <v>103</v>
      </c>
      <c r="B32" s="7" t="s">
        <v>104</v>
      </c>
      <c r="C32" s="7" t="s">
        <v>105</v>
      </c>
      <c r="D32" s="7">
        <v>5</v>
      </c>
      <c r="E32" s="29"/>
      <c r="F32" s="29"/>
      <c r="G32" s="29"/>
      <c r="H32" s="29"/>
      <c r="I32" s="29"/>
      <c r="J32" s="7"/>
      <c r="K32" s="21"/>
      <c r="L32" s="7"/>
      <c r="M32" s="7"/>
      <c r="N32" s="29"/>
      <c r="O32" s="29"/>
      <c r="P32" s="7"/>
      <c r="Q32" s="7"/>
      <c r="R32" s="7"/>
      <c r="S32" s="7"/>
      <c r="T32" s="21">
        <f t="shared" si="1"/>
        <v>5</v>
      </c>
    </row>
    <row r="33" spans="1:20" x14ac:dyDescent="0.35">
      <c r="A33" s="18" t="s">
        <v>157</v>
      </c>
      <c r="B33" s="7" t="s">
        <v>158</v>
      </c>
      <c r="C33" s="7" t="s">
        <v>33</v>
      </c>
      <c r="D33" s="7"/>
      <c r="E33" s="29"/>
      <c r="F33" s="29"/>
      <c r="G33" s="29"/>
      <c r="H33" s="29"/>
      <c r="I33" s="29"/>
      <c r="J33" s="7"/>
      <c r="K33" s="7">
        <v>5</v>
      </c>
      <c r="L33" s="7"/>
      <c r="M33" s="7"/>
      <c r="N33" s="29"/>
      <c r="O33" s="29"/>
      <c r="P33" s="7"/>
      <c r="Q33" s="7"/>
      <c r="R33" s="7"/>
      <c r="S33" s="7"/>
      <c r="T33" s="21">
        <f t="shared" si="1"/>
        <v>5</v>
      </c>
    </row>
    <row r="34" spans="1:20" x14ac:dyDescent="0.35">
      <c r="A34" s="7" t="s">
        <v>189</v>
      </c>
      <c r="B34" s="7" t="s">
        <v>190</v>
      </c>
      <c r="C34" s="7" t="s">
        <v>105</v>
      </c>
      <c r="D34" s="7"/>
      <c r="E34" s="29"/>
      <c r="F34" s="29"/>
      <c r="G34" s="29"/>
      <c r="H34" s="29"/>
      <c r="I34" s="29"/>
      <c r="J34" s="7"/>
      <c r="K34" s="7"/>
      <c r="L34" s="7">
        <v>4</v>
      </c>
      <c r="M34" s="7"/>
      <c r="N34" s="29"/>
      <c r="O34" s="29"/>
      <c r="P34" s="7"/>
      <c r="Q34" s="7"/>
      <c r="R34" s="7"/>
      <c r="S34" s="7"/>
      <c r="T34" s="21">
        <f t="shared" si="1"/>
        <v>4</v>
      </c>
    </row>
    <row r="35" spans="1:20" x14ac:dyDescent="0.35">
      <c r="A35" s="7" t="s">
        <v>242</v>
      </c>
      <c r="B35" s="7" t="s">
        <v>243</v>
      </c>
      <c r="C35" s="7" t="s">
        <v>126</v>
      </c>
      <c r="D35" s="7"/>
      <c r="E35" s="29"/>
      <c r="F35" s="29"/>
      <c r="G35" s="29"/>
      <c r="H35" s="29"/>
      <c r="I35" s="29"/>
      <c r="J35" s="7"/>
      <c r="K35" s="7"/>
      <c r="L35" s="7"/>
      <c r="M35" s="7"/>
      <c r="N35" s="29"/>
      <c r="O35" s="29"/>
      <c r="P35" s="7"/>
      <c r="Q35" s="7"/>
      <c r="R35" s="7"/>
      <c r="S35" s="7">
        <v>3</v>
      </c>
      <c r="T35" s="21">
        <f t="shared" si="1"/>
        <v>3</v>
      </c>
    </row>
    <row r="36" spans="1:20" x14ac:dyDescent="0.35">
      <c r="A36" s="33" t="s">
        <v>248</v>
      </c>
      <c r="B36" s="7" t="s">
        <v>249</v>
      </c>
      <c r="C36" s="7" t="s">
        <v>145</v>
      </c>
      <c r="D36" s="7"/>
      <c r="E36" s="29"/>
      <c r="F36" s="29"/>
      <c r="G36" s="29"/>
      <c r="H36" s="29"/>
      <c r="I36" s="29"/>
      <c r="J36" s="7"/>
      <c r="K36" s="7"/>
      <c r="L36" s="7"/>
      <c r="M36" s="7"/>
      <c r="N36" s="29"/>
      <c r="O36" s="29"/>
      <c r="P36" s="7"/>
      <c r="Q36" s="7"/>
      <c r="R36" s="7"/>
      <c r="S36" s="7">
        <v>7</v>
      </c>
      <c r="T36" s="21"/>
    </row>
    <row r="37" spans="1:20" x14ac:dyDescent="0.35">
      <c r="A37" s="8" t="s">
        <v>13</v>
      </c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0"/>
    </row>
    <row r="38" spans="1:20" x14ac:dyDescent="0.35">
      <c r="A38" s="8" t="s">
        <v>3</v>
      </c>
      <c r="B38" s="8" t="s">
        <v>12</v>
      </c>
      <c r="C38" s="8" t="s">
        <v>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20"/>
    </row>
    <row r="39" spans="1:20" x14ac:dyDescent="0.35">
      <c r="A39" s="7" t="s">
        <v>64</v>
      </c>
      <c r="B39" s="7" t="s">
        <v>118</v>
      </c>
      <c r="C39" s="7" t="s">
        <v>46</v>
      </c>
      <c r="D39" s="10">
        <v>9</v>
      </c>
      <c r="E39" s="32"/>
      <c r="F39" s="32"/>
      <c r="G39" s="32"/>
      <c r="H39" s="32"/>
      <c r="I39" s="32"/>
      <c r="J39" s="10">
        <v>40</v>
      </c>
      <c r="K39" s="10"/>
      <c r="L39" s="10"/>
      <c r="M39" s="10"/>
      <c r="N39" s="32"/>
      <c r="O39" s="32"/>
      <c r="P39" s="10"/>
      <c r="Q39" s="10"/>
      <c r="R39" s="10">
        <v>28</v>
      </c>
      <c r="S39" s="10"/>
      <c r="T39" s="21">
        <f>SUM(D39:S39)</f>
        <v>77</v>
      </c>
    </row>
    <row r="40" spans="1:20" x14ac:dyDescent="0.35">
      <c r="A40" s="7" t="s">
        <v>112</v>
      </c>
      <c r="B40" s="7" t="s">
        <v>142</v>
      </c>
      <c r="C40" s="7" t="s">
        <v>46</v>
      </c>
      <c r="D40" s="7"/>
      <c r="E40" s="29"/>
      <c r="F40" s="29"/>
      <c r="G40" s="29"/>
      <c r="H40" s="29"/>
      <c r="I40" s="29"/>
      <c r="J40" s="7">
        <v>18</v>
      </c>
      <c r="K40" s="7">
        <v>21</v>
      </c>
      <c r="L40" s="7">
        <v>23</v>
      </c>
      <c r="M40" s="7"/>
      <c r="N40" s="29"/>
      <c r="O40" s="29"/>
      <c r="P40" s="7"/>
      <c r="Q40" s="7"/>
      <c r="R40" s="7"/>
      <c r="S40" s="7"/>
      <c r="T40" s="21">
        <f t="shared" ref="T40:T59" si="2">SUM(D40:S40)</f>
        <v>62</v>
      </c>
    </row>
    <row r="41" spans="1:20" x14ac:dyDescent="0.35">
      <c r="A41" s="17" t="s">
        <v>127</v>
      </c>
      <c r="B41" s="17" t="s">
        <v>128</v>
      </c>
      <c r="C41" s="17" t="s">
        <v>46</v>
      </c>
      <c r="D41" s="7">
        <v>5</v>
      </c>
      <c r="E41" s="29"/>
      <c r="F41" s="29"/>
      <c r="G41" s="29"/>
      <c r="H41" s="29"/>
      <c r="I41" s="29"/>
      <c r="J41" s="7">
        <v>8</v>
      </c>
      <c r="K41" s="7">
        <v>18</v>
      </c>
      <c r="L41" s="7">
        <v>30</v>
      </c>
      <c r="M41" s="7"/>
      <c r="N41" s="29"/>
      <c r="O41" s="29"/>
      <c r="P41" s="7"/>
      <c r="Q41" s="7"/>
      <c r="R41" s="7">
        <v>7</v>
      </c>
      <c r="S41" s="7"/>
      <c r="T41" s="21">
        <f t="shared" si="2"/>
        <v>68</v>
      </c>
    </row>
    <row r="42" spans="1:20" x14ac:dyDescent="0.35">
      <c r="A42" s="7" t="s">
        <v>129</v>
      </c>
      <c r="B42" s="7" t="s">
        <v>188</v>
      </c>
      <c r="C42" s="7" t="s">
        <v>33</v>
      </c>
      <c r="D42" s="7"/>
      <c r="E42" s="29"/>
      <c r="F42" s="29"/>
      <c r="G42" s="29"/>
      <c r="H42" s="29"/>
      <c r="I42" s="29"/>
      <c r="J42" s="7"/>
      <c r="K42" s="7"/>
      <c r="L42" s="7">
        <v>12</v>
      </c>
      <c r="M42" s="7">
        <v>11</v>
      </c>
      <c r="N42" s="29"/>
      <c r="O42" s="29"/>
      <c r="P42" s="7"/>
      <c r="Q42" s="7">
        <v>5</v>
      </c>
      <c r="R42" s="7">
        <v>6</v>
      </c>
      <c r="S42" s="7"/>
      <c r="T42" s="22">
        <f>SUM(D42:S42)</f>
        <v>34</v>
      </c>
    </row>
    <row r="43" spans="1:20" x14ac:dyDescent="0.35">
      <c r="A43" s="7" t="s">
        <v>129</v>
      </c>
      <c r="B43" s="7" t="s">
        <v>130</v>
      </c>
      <c r="C43" s="7" t="s">
        <v>33</v>
      </c>
      <c r="D43" s="7">
        <v>4</v>
      </c>
      <c r="E43" s="29"/>
      <c r="F43" s="29"/>
      <c r="G43" s="29"/>
      <c r="H43" s="29"/>
      <c r="I43" s="29"/>
      <c r="J43" s="7">
        <v>7</v>
      </c>
      <c r="K43" s="7"/>
      <c r="L43" s="7">
        <v>9</v>
      </c>
      <c r="M43" s="7"/>
      <c r="N43" s="29"/>
      <c r="O43" s="29"/>
      <c r="P43" s="7"/>
      <c r="Q43" s="7"/>
      <c r="R43" s="7">
        <v>5</v>
      </c>
      <c r="S43" s="7">
        <v>9</v>
      </c>
      <c r="T43" s="21">
        <f>SUM(D43:S43)</f>
        <v>34</v>
      </c>
    </row>
    <row r="44" spans="1:20" x14ac:dyDescent="0.35">
      <c r="A44" s="7" t="s">
        <v>143</v>
      </c>
      <c r="B44" s="7" t="s">
        <v>144</v>
      </c>
      <c r="C44" s="7" t="s">
        <v>145</v>
      </c>
      <c r="D44" s="7"/>
      <c r="E44" s="29"/>
      <c r="F44" s="29"/>
      <c r="G44" s="29"/>
      <c r="H44" s="29"/>
      <c r="I44" s="29"/>
      <c r="J44" s="7">
        <v>14</v>
      </c>
      <c r="K44" s="7">
        <v>7</v>
      </c>
      <c r="L44" s="7">
        <v>7</v>
      </c>
      <c r="M44" s="7"/>
      <c r="N44" s="29"/>
      <c r="O44" s="29"/>
      <c r="P44" s="7"/>
      <c r="Q44" s="7"/>
      <c r="R44" s="7"/>
      <c r="S44" s="7">
        <v>5</v>
      </c>
      <c r="T44" s="21">
        <f t="shared" si="2"/>
        <v>33</v>
      </c>
    </row>
    <row r="45" spans="1:20" x14ac:dyDescent="0.35">
      <c r="A45" s="17" t="s">
        <v>140</v>
      </c>
      <c r="B45" s="17" t="s">
        <v>141</v>
      </c>
      <c r="C45" s="17" t="s">
        <v>46</v>
      </c>
      <c r="D45" s="7"/>
      <c r="E45" s="29"/>
      <c r="F45" s="29"/>
      <c r="G45" s="29"/>
      <c r="H45" s="29"/>
      <c r="I45" s="29"/>
      <c r="J45" s="7">
        <v>6</v>
      </c>
      <c r="K45" s="7">
        <v>14</v>
      </c>
      <c r="L45" s="7"/>
      <c r="M45" s="7"/>
      <c r="N45" s="29"/>
      <c r="O45" s="29"/>
      <c r="P45" s="7"/>
      <c r="Q45" s="7"/>
      <c r="R45" s="7"/>
      <c r="S45" s="7">
        <v>2</v>
      </c>
      <c r="T45" s="21">
        <f t="shared" si="2"/>
        <v>22</v>
      </c>
    </row>
    <row r="46" spans="1:20" x14ac:dyDescent="0.35">
      <c r="A46" s="7" t="s">
        <v>114</v>
      </c>
      <c r="B46" s="7" t="s">
        <v>115</v>
      </c>
      <c r="C46" s="7" t="s">
        <v>33</v>
      </c>
      <c r="D46" s="7">
        <v>2</v>
      </c>
      <c r="E46" s="29"/>
      <c r="F46" s="29"/>
      <c r="G46" s="29"/>
      <c r="H46" s="29"/>
      <c r="I46" s="29"/>
      <c r="J46" s="7"/>
      <c r="K46" s="7">
        <v>7</v>
      </c>
      <c r="L46" s="7">
        <v>2</v>
      </c>
      <c r="M46" s="7">
        <v>9</v>
      </c>
      <c r="N46" s="29"/>
      <c r="O46" s="29"/>
      <c r="P46" s="7"/>
      <c r="Q46" s="7"/>
      <c r="R46" s="7"/>
      <c r="S46" s="7"/>
      <c r="T46" s="21">
        <f>SUM(D46:S46)</f>
        <v>20</v>
      </c>
    </row>
    <row r="47" spans="1:20" x14ac:dyDescent="0.35">
      <c r="A47" s="7" t="s">
        <v>110</v>
      </c>
      <c r="B47" s="7" t="s">
        <v>111</v>
      </c>
      <c r="C47" s="7" t="s">
        <v>57</v>
      </c>
      <c r="D47" s="7">
        <v>4</v>
      </c>
      <c r="E47" s="29"/>
      <c r="F47" s="29"/>
      <c r="G47" s="29"/>
      <c r="H47" s="29"/>
      <c r="I47" s="29"/>
      <c r="J47" s="7">
        <v>5</v>
      </c>
      <c r="K47" s="7">
        <v>5</v>
      </c>
      <c r="L47" s="7"/>
      <c r="M47" s="7">
        <v>5</v>
      </c>
      <c r="N47" s="29"/>
      <c r="O47" s="29"/>
      <c r="P47" s="7"/>
      <c r="Q47" s="7"/>
      <c r="R47" s="7"/>
      <c r="S47" s="7"/>
      <c r="T47" s="21">
        <f t="shared" si="2"/>
        <v>19</v>
      </c>
    </row>
    <row r="48" spans="1:20" x14ac:dyDescent="0.35">
      <c r="A48" s="7" t="s">
        <v>112</v>
      </c>
      <c r="B48" s="7" t="s">
        <v>113</v>
      </c>
      <c r="C48" s="7" t="s">
        <v>46</v>
      </c>
      <c r="D48" s="7">
        <v>3</v>
      </c>
      <c r="E48" s="29"/>
      <c r="F48" s="29"/>
      <c r="G48" s="29"/>
      <c r="H48" s="29"/>
      <c r="I48" s="29"/>
      <c r="J48" s="7">
        <v>22</v>
      </c>
      <c r="K48" s="7">
        <v>9</v>
      </c>
      <c r="L48" s="7"/>
      <c r="M48" s="7"/>
      <c r="N48" s="29"/>
      <c r="O48" s="29"/>
      <c r="P48" s="7"/>
      <c r="Q48" s="7"/>
      <c r="R48" s="7">
        <v>6</v>
      </c>
      <c r="S48" s="7"/>
      <c r="T48" s="21">
        <f t="shared" si="2"/>
        <v>40</v>
      </c>
    </row>
    <row r="49" spans="1:20" x14ac:dyDescent="0.35">
      <c r="A49" s="7" t="s">
        <v>155</v>
      </c>
      <c r="B49" s="7" t="s">
        <v>156</v>
      </c>
      <c r="C49" s="7" t="s">
        <v>46</v>
      </c>
      <c r="D49" s="7"/>
      <c r="E49" s="29"/>
      <c r="F49" s="29"/>
      <c r="G49" s="29"/>
      <c r="H49" s="29"/>
      <c r="I49" s="29"/>
      <c r="J49" s="7"/>
      <c r="K49" s="7">
        <v>12</v>
      </c>
      <c r="L49" s="7"/>
      <c r="M49" s="7"/>
      <c r="N49" s="29"/>
      <c r="O49" s="29"/>
      <c r="P49" s="7"/>
      <c r="Q49" s="7"/>
      <c r="R49" s="7"/>
      <c r="S49" s="7"/>
      <c r="T49" s="21">
        <f t="shared" si="2"/>
        <v>12</v>
      </c>
    </row>
    <row r="50" spans="1:20" x14ac:dyDescent="0.35">
      <c r="A50" s="18" t="s">
        <v>121</v>
      </c>
      <c r="B50" s="18" t="s">
        <v>122</v>
      </c>
      <c r="C50" s="7" t="s">
        <v>105</v>
      </c>
      <c r="D50" s="7">
        <v>11</v>
      </c>
      <c r="E50" s="29"/>
      <c r="F50" s="29"/>
      <c r="G50" s="29"/>
      <c r="H50" s="29"/>
      <c r="I50" s="29"/>
      <c r="J50" s="7"/>
      <c r="K50" s="7"/>
      <c r="L50" s="7"/>
      <c r="M50" s="7"/>
      <c r="N50" s="29"/>
      <c r="O50" s="29"/>
      <c r="P50" s="7"/>
      <c r="Q50" s="7"/>
      <c r="R50" s="7"/>
      <c r="S50" s="7"/>
      <c r="T50" s="21">
        <f t="shared" si="2"/>
        <v>11</v>
      </c>
    </row>
    <row r="51" spans="1:20" x14ac:dyDescent="0.35">
      <c r="A51" s="17" t="s">
        <v>166</v>
      </c>
      <c r="B51" s="17" t="s">
        <v>167</v>
      </c>
      <c r="C51" s="17" t="s">
        <v>36</v>
      </c>
      <c r="D51" s="7"/>
      <c r="E51" s="29"/>
      <c r="F51" s="29"/>
      <c r="G51" s="29"/>
      <c r="H51" s="29"/>
      <c r="I51" s="29"/>
      <c r="J51" s="7"/>
      <c r="K51" s="7">
        <v>5</v>
      </c>
      <c r="L51" s="7"/>
      <c r="M51" s="7"/>
      <c r="N51" s="29"/>
      <c r="O51" s="29"/>
      <c r="P51" s="7"/>
      <c r="Q51" s="7"/>
      <c r="R51" s="7">
        <v>5</v>
      </c>
      <c r="S51" s="7"/>
      <c r="T51" s="21">
        <f>SUM(D51:S51)</f>
        <v>10</v>
      </c>
    </row>
    <row r="52" spans="1:20" x14ac:dyDescent="0.35">
      <c r="A52" s="7" t="s">
        <v>119</v>
      </c>
      <c r="B52" s="7" t="s">
        <v>120</v>
      </c>
      <c r="C52" s="7" t="s">
        <v>105</v>
      </c>
      <c r="D52" s="7">
        <v>7</v>
      </c>
      <c r="E52" s="29"/>
      <c r="F52" s="29"/>
      <c r="G52" s="29"/>
      <c r="H52" s="29"/>
      <c r="I52" s="29"/>
      <c r="J52" s="7"/>
      <c r="K52" s="7"/>
      <c r="L52" s="7"/>
      <c r="M52" s="7"/>
      <c r="N52" s="29"/>
      <c r="O52" s="29"/>
      <c r="P52" s="7"/>
      <c r="Q52" s="7"/>
      <c r="R52" s="7"/>
      <c r="S52" s="7"/>
      <c r="T52" s="21">
        <f t="shared" si="2"/>
        <v>7</v>
      </c>
    </row>
    <row r="53" spans="1:20" x14ac:dyDescent="0.35">
      <c r="A53" s="7" t="s">
        <v>138</v>
      </c>
      <c r="B53" s="7" t="s">
        <v>139</v>
      </c>
      <c r="C53" s="7" t="s">
        <v>46</v>
      </c>
      <c r="D53" s="7"/>
      <c r="E53" s="29"/>
      <c r="F53" s="29"/>
      <c r="G53" s="29"/>
      <c r="H53" s="29"/>
      <c r="I53" s="29"/>
      <c r="J53" s="7">
        <v>4</v>
      </c>
      <c r="K53" s="7"/>
      <c r="L53" s="7"/>
      <c r="M53" s="7"/>
      <c r="N53" s="29"/>
      <c r="O53" s="29"/>
      <c r="P53" s="7"/>
      <c r="Q53" s="7"/>
      <c r="R53" s="7"/>
      <c r="S53" s="7">
        <v>3</v>
      </c>
      <c r="T53" s="22">
        <f>SUM(D53:S53)</f>
        <v>7</v>
      </c>
    </row>
    <row r="54" spans="1:20" x14ac:dyDescent="0.35">
      <c r="A54" s="7" t="s">
        <v>182</v>
      </c>
      <c r="B54" s="7" t="s">
        <v>183</v>
      </c>
      <c r="C54" s="7" t="s">
        <v>43</v>
      </c>
      <c r="D54" s="7"/>
      <c r="E54" s="29"/>
      <c r="F54" s="29"/>
      <c r="G54" s="29"/>
      <c r="H54" s="29"/>
      <c r="I54" s="29"/>
      <c r="J54" s="7"/>
      <c r="K54" s="7"/>
      <c r="L54" s="7">
        <v>7</v>
      </c>
      <c r="M54" s="7"/>
      <c r="N54" s="29"/>
      <c r="O54" s="29"/>
      <c r="P54" s="7"/>
      <c r="Q54" s="7"/>
      <c r="R54" s="7"/>
      <c r="S54" s="7"/>
      <c r="T54" s="21">
        <f>SUM(D54:S54)</f>
        <v>7</v>
      </c>
    </row>
    <row r="55" spans="1:20" x14ac:dyDescent="0.35">
      <c r="A55" s="17" t="s">
        <v>161</v>
      </c>
      <c r="B55" s="17" t="s">
        <v>162</v>
      </c>
      <c r="C55" s="17" t="s">
        <v>163</v>
      </c>
      <c r="D55" s="7"/>
      <c r="E55" s="29"/>
      <c r="F55" s="29"/>
      <c r="G55" s="29"/>
      <c r="H55" s="29"/>
      <c r="I55" s="29"/>
      <c r="J55" s="7"/>
      <c r="K55" s="7">
        <v>7</v>
      </c>
      <c r="L55" s="17"/>
      <c r="M55" s="7"/>
      <c r="N55" s="29"/>
      <c r="O55" s="29"/>
      <c r="P55" s="7"/>
      <c r="Q55" s="7"/>
      <c r="R55" s="7"/>
      <c r="S55" s="7"/>
      <c r="T55" s="22">
        <f t="shared" si="2"/>
        <v>7</v>
      </c>
    </row>
    <row r="56" spans="1:20" x14ac:dyDescent="0.35">
      <c r="A56" s="7" t="s">
        <v>149</v>
      </c>
      <c r="B56" s="7" t="s">
        <v>150</v>
      </c>
      <c r="C56" s="7" t="s">
        <v>43</v>
      </c>
      <c r="D56" s="7"/>
      <c r="E56" s="29"/>
      <c r="F56" s="29"/>
      <c r="G56" s="29"/>
      <c r="H56" s="29"/>
      <c r="I56" s="29"/>
      <c r="J56" s="7"/>
      <c r="K56" s="7">
        <v>5</v>
      </c>
      <c r="L56" s="7"/>
      <c r="M56" s="7"/>
      <c r="N56" s="29"/>
      <c r="O56" s="29"/>
      <c r="P56" s="7"/>
      <c r="Q56" s="7"/>
      <c r="R56" s="7"/>
      <c r="S56" s="7"/>
      <c r="T56" s="21">
        <f t="shared" si="2"/>
        <v>5</v>
      </c>
    </row>
    <row r="57" spans="1:20" x14ac:dyDescent="0.35">
      <c r="A57" s="7" t="s">
        <v>164</v>
      </c>
      <c r="B57" s="7" t="s">
        <v>165</v>
      </c>
      <c r="C57" s="7" t="s">
        <v>85</v>
      </c>
      <c r="D57" s="7"/>
      <c r="E57" s="29"/>
      <c r="F57" s="29"/>
      <c r="G57" s="29"/>
      <c r="H57" s="29"/>
      <c r="I57" s="29"/>
      <c r="J57" s="7"/>
      <c r="K57" s="7">
        <v>5</v>
      </c>
      <c r="L57" s="7"/>
      <c r="M57" s="7"/>
      <c r="N57" s="29"/>
      <c r="O57" s="29"/>
      <c r="P57" s="7"/>
      <c r="Q57" s="7"/>
      <c r="R57" s="7"/>
      <c r="S57" s="7"/>
      <c r="T57" s="21">
        <f t="shared" si="2"/>
        <v>5</v>
      </c>
    </row>
    <row r="58" spans="1:20" x14ac:dyDescent="0.35">
      <c r="A58" s="7" t="s">
        <v>244</v>
      </c>
      <c r="B58" s="7" t="s">
        <v>245</v>
      </c>
      <c r="C58" s="7" t="s">
        <v>85</v>
      </c>
      <c r="D58" s="7"/>
      <c r="E58" s="29"/>
      <c r="F58" s="29"/>
      <c r="G58" s="29"/>
      <c r="H58" s="29"/>
      <c r="I58" s="29"/>
      <c r="J58" s="7"/>
      <c r="K58" s="7"/>
      <c r="L58" s="7"/>
      <c r="M58" s="7"/>
      <c r="N58" s="29"/>
      <c r="O58" s="29"/>
      <c r="P58" s="7"/>
      <c r="Q58" s="7"/>
      <c r="R58" s="7"/>
      <c r="S58" s="7">
        <v>4</v>
      </c>
      <c r="T58" s="22">
        <f t="shared" ref="T58" si="3">SUM(D58:S58)</f>
        <v>4</v>
      </c>
    </row>
    <row r="59" spans="1:20" x14ac:dyDescent="0.35">
      <c r="A59" s="7" t="s">
        <v>184</v>
      </c>
      <c r="B59" s="7" t="s">
        <v>185</v>
      </c>
      <c r="C59" s="7" t="s">
        <v>163</v>
      </c>
      <c r="D59" s="7"/>
      <c r="E59" s="29"/>
      <c r="F59" s="29"/>
      <c r="G59" s="29"/>
      <c r="H59" s="29"/>
      <c r="I59" s="29"/>
      <c r="J59" s="7"/>
      <c r="K59" s="7"/>
      <c r="L59" s="7">
        <v>3</v>
      </c>
      <c r="M59" s="7"/>
      <c r="N59" s="29"/>
      <c r="O59" s="29"/>
      <c r="P59" s="7"/>
      <c r="Q59" s="7"/>
      <c r="R59" s="7"/>
      <c r="S59" s="7"/>
      <c r="T59" s="21">
        <f t="shared" si="2"/>
        <v>3</v>
      </c>
    </row>
    <row r="60" spans="1:20" x14ac:dyDescent="0.35">
      <c r="A60" s="7" t="s">
        <v>246</v>
      </c>
      <c r="B60" s="7" t="s">
        <v>247</v>
      </c>
      <c r="C60" s="7" t="s">
        <v>46</v>
      </c>
      <c r="D60" s="7"/>
      <c r="E60" s="29"/>
      <c r="F60" s="29"/>
      <c r="G60" s="29"/>
      <c r="H60" s="29"/>
      <c r="I60" s="29"/>
      <c r="J60" s="7"/>
      <c r="K60" s="7"/>
      <c r="L60" s="7"/>
      <c r="M60" s="7"/>
      <c r="N60" s="29"/>
      <c r="O60" s="29"/>
      <c r="P60" s="7"/>
      <c r="Q60" s="7"/>
      <c r="R60" s="7"/>
      <c r="S60" s="7">
        <v>1</v>
      </c>
      <c r="T60" s="22">
        <f t="shared" ref="T60" si="4">SUM(D60:S60)</f>
        <v>1</v>
      </c>
    </row>
    <row r="61" spans="1:20" s="18" customFormat="1" x14ac:dyDescent="0.35">
      <c r="T61" s="23"/>
    </row>
    <row r="62" spans="1:20" s="18" customFormat="1" x14ac:dyDescent="0.35">
      <c r="T62" s="23"/>
    </row>
    <row r="63" spans="1:20" s="18" customFormat="1" x14ac:dyDescent="0.35">
      <c r="T63" s="23"/>
    </row>
    <row r="64" spans="1:20" s="18" customFormat="1" x14ac:dyDescent="0.35">
      <c r="T64" s="23"/>
    </row>
    <row r="65" spans="20:20" s="18" customFormat="1" x14ac:dyDescent="0.35">
      <c r="T65" s="23"/>
    </row>
    <row r="66" spans="20:20" s="18" customFormat="1" x14ac:dyDescent="0.35">
      <c r="T66" s="23"/>
    </row>
    <row r="67" spans="20:20" s="18" customFormat="1" x14ac:dyDescent="0.35">
      <c r="T67" s="23"/>
    </row>
    <row r="68" spans="20:20" s="18" customFormat="1" x14ac:dyDescent="0.35">
      <c r="T68" s="23"/>
    </row>
    <row r="69" spans="20:20" s="18" customFormat="1" x14ac:dyDescent="0.35">
      <c r="T69" s="23"/>
    </row>
    <row r="70" spans="20:20" s="18" customFormat="1" x14ac:dyDescent="0.35">
      <c r="T70" s="23"/>
    </row>
    <row r="71" spans="20:20" s="18" customFormat="1" x14ac:dyDescent="0.35">
      <c r="T71" s="23"/>
    </row>
  </sheetData>
  <sortState xmlns:xlrd2="http://schemas.microsoft.com/office/spreadsheetml/2017/richdata2" ref="A40:Z57">
    <sortCondition descending="1" ref="T40:T57"/>
  </sortState>
  <hyperlinks>
    <hyperlink ref="A25" r:id="rId1" display="https://tdb.ridsport.se/rider_results/129380" xr:uid="{00000000-0004-0000-0100-000000000000}"/>
    <hyperlink ref="B25" r:id="rId2" display="https://tdb.ridsport.se/horse_results/47088" xr:uid="{00000000-0004-0000-0100-000001000000}"/>
    <hyperlink ref="A23" r:id="rId3" display="https://tdb.ridsport.se/rider_results/148859" xr:uid="{00000000-0004-0000-0100-000002000000}"/>
    <hyperlink ref="B23" r:id="rId4" display="https://tdb.ridsport.se/horse_results/131371" xr:uid="{00000000-0004-0000-0100-000003000000}"/>
    <hyperlink ref="A47" r:id="rId5" display="https://tdb.ridsport.se/rider_results/96977" xr:uid="{00000000-0004-0000-0100-000004000000}"/>
    <hyperlink ref="B47" r:id="rId6" display="https://tdb.ridsport.se/horse_results/66110" xr:uid="{00000000-0004-0000-0100-000005000000}"/>
    <hyperlink ref="A48" r:id="rId7" display="https://tdb.ridsport.se/rider_results/133995" xr:uid="{00000000-0004-0000-0100-000006000000}"/>
    <hyperlink ref="B48" r:id="rId8" display="https://tdb.ridsport.se/horse_results/162125" xr:uid="{00000000-0004-0000-0100-000007000000}"/>
    <hyperlink ref="A46" r:id="rId9" display="https://tdb.ridsport.se/rider_results/87667" xr:uid="{00000000-0004-0000-0100-000008000000}"/>
    <hyperlink ref="B46" r:id="rId10" display="https://tdb.ridsport.se/horse_results/145664" xr:uid="{00000000-0004-0000-0100-000009000000}"/>
    <hyperlink ref="A40" r:id="rId11" display="https://tdb.ridsport.se/rider_results/133995" xr:uid="{00000000-0004-0000-0100-00000A000000}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Häst</vt:lpstr>
      <vt:lpstr>Ponny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Emma</cp:lastModifiedBy>
  <cp:lastPrinted>2020-07-19T15:07:10Z</cp:lastPrinted>
  <dcterms:created xsi:type="dcterms:W3CDTF">2019-03-12T14:48:27Z</dcterms:created>
  <dcterms:modified xsi:type="dcterms:W3CDTF">2020-12-11T14:57:21Z</dcterms:modified>
</cp:coreProperties>
</file>