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 activeTab="3"/>
  </bookViews>
  <sheets>
    <sheet name="Div I häst D" sheetId="12" r:id="rId1"/>
    <sheet name="Div I ponny D" sheetId="8" r:id="rId2"/>
    <sheet name="Div I ponny H" sheetId="9" r:id="rId3"/>
    <sheet name="Bohusc ponny D" sheetId="11" r:id="rId4"/>
    <sheet name="Bohusc ponny H" sheetId="10" r:id="rId5"/>
    <sheet name="Bohuscupen häst D" sheetId="15" r:id="rId6"/>
    <sheet name="Bohuscupen häst H" sheetId="13" r:id="rId7"/>
  </sheets>
  <calcPr calcId="145621"/>
</workbook>
</file>

<file path=xl/calcChain.xml><?xml version="1.0" encoding="utf-8"?>
<calcChain xmlns="http://schemas.openxmlformats.org/spreadsheetml/2006/main">
  <c r="D29" i="11" l="1"/>
  <c r="D31" i="11"/>
  <c r="D33" i="11"/>
  <c r="D30" i="11"/>
  <c r="D34" i="11"/>
  <c r="D32" i="11"/>
  <c r="D35" i="11"/>
  <c r="D28" i="11"/>
  <c r="D36" i="10" l="1"/>
  <c r="D41" i="10"/>
  <c r="D43" i="10"/>
  <c r="D44" i="10"/>
  <c r="D40" i="10"/>
  <c r="D39" i="10"/>
  <c r="D47" i="10"/>
  <c r="D45" i="10"/>
  <c r="D42" i="10"/>
  <c r="D46" i="10"/>
  <c r="D48" i="10"/>
  <c r="D49" i="10"/>
  <c r="D38" i="10"/>
  <c r="D50" i="10"/>
  <c r="D51" i="10"/>
  <c r="D37" i="10"/>
  <c r="D34" i="15" l="1"/>
  <c r="D37" i="15"/>
  <c r="D35" i="15"/>
  <c r="D36" i="15"/>
  <c r="D38" i="15"/>
  <c r="D39" i="15"/>
  <c r="D40" i="15"/>
  <c r="D33" i="15"/>
  <c r="D8" i="11" l="1"/>
  <c r="D9" i="11"/>
  <c r="D10" i="11"/>
  <c r="D11" i="11"/>
  <c r="D12" i="11"/>
  <c r="D7" i="11"/>
  <c r="D7" i="12" l="1"/>
  <c r="F7" i="12" s="1"/>
  <c r="D5" i="12"/>
  <c r="F5" i="12" s="1"/>
  <c r="D10" i="12"/>
  <c r="F10" i="12" s="1"/>
  <c r="D9" i="12"/>
  <c r="F9" i="12" s="1"/>
  <c r="D8" i="12"/>
  <c r="F8" i="12" s="1"/>
  <c r="D11" i="12"/>
  <c r="F11" i="12" s="1"/>
  <c r="D6" i="12"/>
  <c r="F6" i="12" s="1"/>
  <c r="D7" i="9" l="1"/>
  <c r="D5" i="9"/>
  <c r="F5" i="9" s="1"/>
  <c r="D4" i="9"/>
  <c r="F4" i="9" s="1"/>
  <c r="D6" i="9"/>
  <c r="F6" i="9" s="1"/>
  <c r="D8" i="9"/>
  <c r="D3" i="9"/>
  <c r="F3" i="9" s="1"/>
  <c r="D5" i="10"/>
  <c r="D8" i="10"/>
  <c r="D6" i="10"/>
  <c r="D13" i="10"/>
  <c r="D10" i="10"/>
  <c r="D11" i="10"/>
  <c r="D9" i="10"/>
  <c r="D12" i="10"/>
  <c r="D14" i="10"/>
  <c r="D7" i="10"/>
  <c r="D24" i="10"/>
  <c r="D20" i="10"/>
  <c r="D26" i="10"/>
  <c r="D23" i="10"/>
  <c r="D25" i="10"/>
  <c r="D21" i="10"/>
  <c r="D29" i="10"/>
  <c r="D28" i="10"/>
  <c r="D30" i="10"/>
  <c r="D27" i="10"/>
  <c r="D31" i="10"/>
  <c r="D22" i="10"/>
  <c r="D6" i="8"/>
  <c r="F6" i="8" s="1"/>
  <c r="D5" i="8"/>
  <c r="F5" i="8" s="1"/>
  <c r="D7" i="8"/>
  <c r="F7" i="8" s="1"/>
  <c r="D8" i="8"/>
  <c r="F8" i="8" s="1"/>
  <c r="D10" i="8"/>
  <c r="F10" i="8" s="1"/>
  <c r="D11" i="8"/>
  <c r="F11" i="8" s="1"/>
  <c r="D9" i="8"/>
  <c r="F9" i="8" s="1"/>
  <c r="D4" i="8"/>
  <c r="F4" i="8" s="1"/>
  <c r="D6" i="15" l="1"/>
  <c r="D7" i="15"/>
  <c r="D8" i="15"/>
  <c r="D9" i="15"/>
  <c r="D10" i="15"/>
  <c r="D11" i="15"/>
  <c r="D5" i="15"/>
  <c r="D20" i="15"/>
  <c r="D19" i="15"/>
  <c r="D23" i="15"/>
  <c r="D22" i="15"/>
  <c r="D21" i="15"/>
  <c r="D24" i="15"/>
  <c r="D25" i="15"/>
  <c r="D18" i="15"/>
  <c r="D19" i="11"/>
  <c r="D21" i="11"/>
  <c r="D20" i="11"/>
  <c r="D22" i="11"/>
  <c r="D23" i="11"/>
  <c r="D18" i="11"/>
  <c r="D3" i="13" l="1"/>
  <c r="F3" i="13" s="1"/>
  <c r="D9" i="13"/>
  <c r="F9" i="13" s="1"/>
  <c r="D5" i="13"/>
  <c r="F5" i="13" s="1"/>
  <c r="D8" i="13"/>
  <c r="F8" i="13" s="1"/>
  <c r="D6" i="13"/>
  <c r="F6" i="13" s="1"/>
  <c r="D11" i="13"/>
  <c r="F11" i="13" s="1"/>
  <c r="D7" i="13"/>
  <c r="F7" i="13" s="1"/>
  <c r="D13" i="13"/>
  <c r="F13" i="13" s="1"/>
  <c r="D10" i="13"/>
  <c r="F10" i="13" s="1"/>
  <c r="D12" i="13"/>
  <c r="F12" i="13" s="1"/>
  <c r="D4" i="13"/>
  <c r="F4" i="13" s="1"/>
</calcChain>
</file>

<file path=xl/sharedStrings.xml><?xml version="1.0" encoding="utf-8"?>
<sst xmlns="http://schemas.openxmlformats.org/spreadsheetml/2006/main" count="234" uniqueCount="101">
  <si>
    <t>KLUBB</t>
  </si>
  <si>
    <t>Klubb</t>
  </si>
  <si>
    <t>Total Poäng</t>
  </si>
  <si>
    <t>Div I ponny dressyr</t>
  </si>
  <si>
    <t>Div I Ponny Hoppning</t>
  </si>
  <si>
    <t>Bohuscupen Ponny Dressyr</t>
  </si>
  <si>
    <t>Div I häst dressyr</t>
  </si>
  <si>
    <t>Bohuscupen Ponny Hoppning</t>
  </si>
  <si>
    <t>Tjörns RK</t>
  </si>
  <si>
    <t>Bohuscupen Häst dressyr</t>
  </si>
  <si>
    <t>Total poäng</t>
  </si>
  <si>
    <t>Bulycke RF</t>
  </si>
  <si>
    <t>Kungälvs HSK</t>
  </si>
  <si>
    <t>Spekeröds RK</t>
  </si>
  <si>
    <t>Torslanda RK</t>
  </si>
  <si>
    <t>Valsängs RF</t>
  </si>
  <si>
    <t>Årekärrs RK</t>
  </si>
  <si>
    <t>Billdals RK</t>
  </si>
  <si>
    <t>Stenungsunds HRF</t>
  </si>
  <si>
    <t>Uddevalla RF</t>
  </si>
  <si>
    <t>Hällingsjö RF</t>
  </si>
  <si>
    <t>Alleby RK</t>
  </si>
  <si>
    <t>Gunnesby HSK</t>
  </si>
  <si>
    <t>Partille RK</t>
  </si>
  <si>
    <t>Göteborgs FRK</t>
  </si>
  <si>
    <t>Sotenäs FRK</t>
  </si>
  <si>
    <t>Stora Höga RK</t>
  </si>
  <si>
    <t>Tanums RK</t>
  </si>
  <si>
    <t>Valsängs RF lag 1</t>
  </si>
  <si>
    <t>Valsängs RF lag 2</t>
  </si>
  <si>
    <t>Kongahälla RS</t>
  </si>
  <si>
    <t>Storås RK</t>
  </si>
  <si>
    <t>Orust RK</t>
  </si>
  <si>
    <t>Billdals RK lag 2</t>
  </si>
  <si>
    <t>Billdals RK lag 1</t>
  </si>
  <si>
    <t>Totalt</t>
  </si>
  <si>
    <t>Final</t>
  </si>
  <si>
    <t xml:space="preserve">Final </t>
  </si>
  <si>
    <t>Stall Adam</t>
  </si>
  <si>
    <t>Göteborgs HSK</t>
  </si>
  <si>
    <t>Grupp 1</t>
  </si>
  <si>
    <t>Grupp 2</t>
  </si>
  <si>
    <t>Västkustens HRF</t>
  </si>
  <si>
    <t>Bohuscupen Häst hoppning</t>
  </si>
  <si>
    <t>Kållereds RF lag 1</t>
  </si>
  <si>
    <t>Kållereds RF lag 2</t>
  </si>
  <si>
    <t>Lysekils RF</t>
  </si>
  <si>
    <t>Hålta IK</t>
  </si>
  <si>
    <t>Uddevalla RF lag 1</t>
  </si>
  <si>
    <t>Uddevalla RF lag 2</t>
  </si>
  <si>
    <t>Ljungskile RK</t>
  </si>
  <si>
    <t>-</t>
  </si>
  <si>
    <t>Summa poäng</t>
  </si>
  <si>
    <t>22 april Spekeröds RK</t>
  </si>
  <si>
    <t>13 maj Alleby RK</t>
  </si>
  <si>
    <t>26 maj Kungälvs HSK</t>
  </si>
  <si>
    <t>Spekeröds RK lag 1</t>
  </si>
  <si>
    <t>Spekeröds RK lag 2</t>
  </si>
  <si>
    <t>Halland Equestrian</t>
  </si>
  <si>
    <t>15 april Hermanstorp</t>
  </si>
  <si>
    <t>6 maj Himledalens RK</t>
  </si>
  <si>
    <t>19 maj Bulycke RF</t>
  </si>
  <si>
    <t>Göteborgs SRK</t>
  </si>
  <si>
    <t>21 april       Göteborgs HSK</t>
  </si>
  <si>
    <t>5 maj Uddevalla RF</t>
  </si>
  <si>
    <t>2 juni Strömstads RK</t>
  </si>
  <si>
    <t>Stall Adams RF</t>
  </si>
  <si>
    <t>22 april Torslanda RK</t>
  </si>
  <si>
    <t>20 maj Valsängs RF</t>
  </si>
  <si>
    <t>Skaftö RF</t>
  </si>
  <si>
    <t>15 april Kongahälla RS</t>
  </si>
  <si>
    <t>22 april Kongahälla RS</t>
  </si>
  <si>
    <t>10 juni     Billdals RK</t>
  </si>
  <si>
    <t xml:space="preserve">Partille RK lag 1 </t>
  </si>
  <si>
    <t>Partille RK lag 2</t>
  </si>
  <si>
    <t>8 april    Kungälvs HSK</t>
  </si>
  <si>
    <t>6 maj  
Bulycke RF</t>
  </si>
  <si>
    <t>8 april     Tanums RK</t>
  </si>
  <si>
    <t>6 maj  
Uddevalla RF</t>
  </si>
  <si>
    <t>Strömstad RK</t>
  </si>
  <si>
    <t>3 juni   Strömstads RK</t>
  </si>
  <si>
    <t>30 mars 
Hällingsjö RF</t>
  </si>
  <si>
    <t>29 april 
Askims FRK</t>
  </si>
  <si>
    <t>Munkedals RK</t>
  </si>
  <si>
    <t>2 april 
Tanums RK</t>
  </si>
  <si>
    <t>29 april 
Stora Höga RK</t>
  </si>
  <si>
    <t>27 maj
Munkedals RK</t>
  </si>
  <si>
    <t>25 mars GSRK</t>
  </si>
  <si>
    <t>15 april Tanums RK</t>
  </si>
  <si>
    <t>13 maj Billdals RK</t>
  </si>
  <si>
    <t>Himledalens Ridklubb</t>
  </si>
  <si>
    <t>Skultagårdens RF</t>
  </si>
  <si>
    <t>Hermanstorp KoRK</t>
  </si>
  <si>
    <t>Särö RF</t>
  </si>
  <si>
    <t>1:a</t>
  </si>
  <si>
    <t>2:a</t>
  </si>
  <si>
    <t>3:a</t>
  </si>
  <si>
    <t>4:a</t>
  </si>
  <si>
    <t>6:a</t>
  </si>
  <si>
    <t>5:a</t>
  </si>
  <si>
    <t>Kongahälla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</si>
</sst>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63"/>
      <name val="Tahoma"/>
      <family val="2"/>
    </font>
    <font>
      <b/>
      <sz val="10"/>
      <color indexed="63"/>
      <name val="Arial"/>
      <family val="2"/>
    </font>
    <font>
      <sz val="8.3000000000000007"/>
      <color indexed="63"/>
      <name val="Tahoma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 applyFill="1" applyBorder="1"/>
    <xf numFmtId="0" fontId="6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9" fillId="0" borderId="0" xfId="0" applyFont="1"/>
    <xf numFmtId="0" fontId="5" fillId="0" borderId="0" xfId="0" applyFont="1"/>
    <xf numFmtId="0" fontId="6" fillId="2" borderId="4" xfId="0" applyFont="1" applyFill="1" applyBorder="1" applyAlignment="1">
      <alignment vertical="top" wrapText="1"/>
    </xf>
    <xf numFmtId="16" fontId="6" fillId="2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6" fillId="2" borderId="5" xfId="0" applyFont="1" applyFill="1" applyBorder="1" applyAlignment="1">
      <alignment vertical="top" wrapText="1"/>
    </xf>
    <xf numFmtId="0" fontId="10" fillId="0" borderId="0" xfId="0" applyFont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>
      <alignment horizontal="left" indent="1"/>
    </xf>
    <xf numFmtId="0" fontId="13" fillId="0" borderId="0" xfId="0" applyFont="1"/>
    <xf numFmtId="0" fontId="13" fillId="0" borderId="0" xfId="0" applyFont="1" applyFill="1" applyBorder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6" xfId="0" applyFont="1" applyBorder="1"/>
    <xf numFmtId="0" fontId="6" fillId="2" borderId="7" xfId="0" applyFont="1" applyFill="1" applyBorder="1" applyAlignment="1">
      <alignment vertical="top" wrapText="1"/>
    </xf>
    <xf numFmtId="0" fontId="15" fillId="0" borderId="0" xfId="0" applyFont="1" applyFill="1"/>
    <xf numFmtId="0" fontId="15" fillId="0" borderId="1" xfId="0" applyFont="1" applyFill="1" applyBorder="1"/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5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0" fillId="0" borderId="0" xfId="0" applyFill="1"/>
    <xf numFmtId="0" fontId="6" fillId="2" borderId="0" xfId="0" applyFont="1" applyFill="1"/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right" indent="1"/>
    </xf>
    <xf numFmtId="0" fontId="3" fillId="0" borderId="0" xfId="0" applyFont="1" applyBorder="1"/>
    <xf numFmtId="0" fontId="6" fillId="2" borderId="3" xfId="0" applyFont="1" applyFill="1" applyBorder="1" applyAlignment="1">
      <alignment horizontal="center" vertical="top" wrapText="1"/>
    </xf>
    <xf numFmtId="16" fontId="6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" fontId="6" fillId="2" borderId="0" xfId="0" applyNumberFormat="1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vertical="top" wrapText="1"/>
    </xf>
    <xf numFmtId="0" fontId="4" fillId="0" borderId="0" xfId="0" applyFont="1"/>
    <xf numFmtId="16" fontId="6" fillId="2" borderId="4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Border="1"/>
    <xf numFmtId="0" fontId="14" fillId="0" borderId="1" xfId="0" applyFont="1" applyBorder="1" applyAlignment="1">
      <alignment horizontal="center"/>
    </xf>
    <xf numFmtId="0" fontId="17" fillId="0" borderId="0" xfId="0" applyFont="1" applyFill="1" applyBorder="1"/>
    <xf numFmtId="0" fontId="4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1" xfId="0" applyFont="1" applyFill="1" applyBorder="1"/>
    <xf numFmtId="0" fontId="1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Fill="1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2" xfId="0" applyFont="1" applyFill="1" applyBorder="1"/>
    <xf numFmtId="0" fontId="15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9" sqref="E9"/>
    </sheetView>
  </sheetViews>
  <sheetFormatPr defaultRowHeight="12.75" x14ac:dyDescent="0.2"/>
  <cols>
    <col min="1" max="1" width="21.7109375" customWidth="1"/>
    <col min="2" max="2" width="17.28515625" customWidth="1"/>
    <col min="3" max="4" width="15" customWidth="1"/>
    <col min="5" max="5" width="16.28515625" customWidth="1"/>
  </cols>
  <sheetData>
    <row r="1" spans="1:7" ht="15.75" x14ac:dyDescent="0.25">
      <c r="A1" s="4" t="s">
        <v>6</v>
      </c>
    </row>
    <row r="2" spans="1:7" x14ac:dyDescent="0.2">
      <c r="B2" s="3"/>
    </row>
    <row r="3" spans="1:7" ht="31.5" x14ac:dyDescent="0.2">
      <c r="A3" s="7" t="s">
        <v>0</v>
      </c>
      <c r="B3" s="7" t="s">
        <v>53</v>
      </c>
      <c r="C3" s="7" t="s">
        <v>54</v>
      </c>
      <c r="D3" s="7"/>
      <c r="E3" s="7" t="s">
        <v>55</v>
      </c>
      <c r="F3" s="7" t="s">
        <v>2</v>
      </c>
    </row>
    <row r="4" spans="1:7" ht="15.75" x14ac:dyDescent="0.25">
      <c r="A4" s="12"/>
      <c r="B4" s="8"/>
      <c r="C4" s="30"/>
      <c r="D4" s="30"/>
      <c r="E4" s="1"/>
      <c r="F4" s="5"/>
      <c r="G4" s="14"/>
    </row>
    <row r="5" spans="1:7" ht="15.75" x14ac:dyDescent="0.25">
      <c r="A5" s="33" t="s">
        <v>8</v>
      </c>
      <c r="B5" s="50">
        <v>5</v>
      </c>
      <c r="C5" s="50">
        <v>5</v>
      </c>
      <c r="D5" s="88">
        <f t="shared" ref="D5:D11" si="0">SUM(B5:C5)</f>
        <v>10</v>
      </c>
      <c r="E5" s="48">
        <v>12</v>
      </c>
      <c r="F5" s="49">
        <f t="shared" ref="F5:F11" si="1">SUM(D5:E5)</f>
        <v>22</v>
      </c>
      <c r="G5" s="75" t="s">
        <v>94</v>
      </c>
    </row>
    <row r="6" spans="1:7" ht="16.5" thickBot="1" x14ac:dyDescent="0.3">
      <c r="A6" s="107" t="s">
        <v>17</v>
      </c>
      <c r="B6" s="110">
        <v>6</v>
      </c>
      <c r="C6" s="110">
        <v>8</v>
      </c>
      <c r="D6" s="115">
        <f t="shared" si="0"/>
        <v>14</v>
      </c>
      <c r="E6" s="111">
        <v>9</v>
      </c>
      <c r="F6" s="116">
        <f t="shared" si="1"/>
        <v>23</v>
      </c>
      <c r="G6" s="117" t="s">
        <v>95</v>
      </c>
    </row>
    <row r="7" spans="1:7" ht="15.75" x14ac:dyDescent="0.25">
      <c r="A7" s="104" t="s">
        <v>12</v>
      </c>
      <c r="B7" s="105">
        <v>8</v>
      </c>
      <c r="C7" s="112">
        <v>6</v>
      </c>
      <c r="D7" s="113">
        <f t="shared" si="0"/>
        <v>14</v>
      </c>
      <c r="E7" s="105">
        <v>7.5</v>
      </c>
      <c r="F7" s="114">
        <f t="shared" si="1"/>
        <v>21.5</v>
      </c>
    </row>
    <row r="8" spans="1:7" ht="15.75" x14ac:dyDescent="0.25">
      <c r="A8" s="33" t="s">
        <v>56</v>
      </c>
      <c r="B8" s="48">
        <v>4</v>
      </c>
      <c r="C8" s="48">
        <v>2</v>
      </c>
      <c r="D8" s="88">
        <f t="shared" si="0"/>
        <v>6</v>
      </c>
      <c r="E8" s="48">
        <v>4.5</v>
      </c>
      <c r="F8" s="49">
        <f t="shared" si="1"/>
        <v>10.5</v>
      </c>
    </row>
    <row r="9" spans="1:7" ht="15.75" x14ac:dyDescent="0.25">
      <c r="A9" s="33" t="s">
        <v>39</v>
      </c>
      <c r="B9" s="50">
        <v>1</v>
      </c>
      <c r="C9" s="48">
        <v>3</v>
      </c>
      <c r="D9" s="88">
        <f t="shared" si="0"/>
        <v>4</v>
      </c>
      <c r="E9" s="48">
        <v>6</v>
      </c>
      <c r="F9" s="49">
        <f t="shared" si="1"/>
        <v>10</v>
      </c>
      <c r="G9" s="14"/>
    </row>
    <row r="10" spans="1:7" ht="15.75" x14ac:dyDescent="0.25">
      <c r="A10" s="33" t="s">
        <v>57</v>
      </c>
      <c r="B10" s="48">
        <v>3</v>
      </c>
      <c r="C10" s="48">
        <v>4</v>
      </c>
      <c r="D10" s="88">
        <f t="shared" si="0"/>
        <v>7</v>
      </c>
      <c r="E10" s="48">
        <v>1.5</v>
      </c>
      <c r="F10" s="49">
        <f t="shared" si="1"/>
        <v>8.5</v>
      </c>
    </row>
    <row r="11" spans="1:7" ht="15.75" x14ac:dyDescent="0.25">
      <c r="A11" s="33" t="s">
        <v>11</v>
      </c>
      <c r="B11" s="50">
        <v>2</v>
      </c>
      <c r="C11" s="48">
        <v>1</v>
      </c>
      <c r="D11" s="88">
        <f t="shared" si="0"/>
        <v>3</v>
      </c>
      <c r="E11" s="48">
        <v>3</v>
      </c>
      <c r="F11" s="49">
        <f t="shared" si="1"/>
        <v>6</v>
      </c>
      <c r="G11" s="75"/>
    </row>
    <row r="12" spans="1:7" ht="15.75" x14ac:dyDescent="0.25">
      <c r="A12" s="33" t="s">
        <v>24</v>
      </c>
      <c r="B12" s="48" t="s">
        <v>51</v>
      </c>
      <c r="C12" s="48"/>
      <c r="D12" s="88"/>
      <c r="E12" s="48"/>
      <c r="F12" s="49"/>
      <c r="G12" s="14"/>
    </row>
  </sheetData>
  <sortState ref="A5:H11">
    <sortCondition descending="1" ref="E5:E11"/>
  </sortState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34" sqref="B34"/>
    </sheetView>
  </sheetViews>
  <sheetFormatPr defaultRowHeight="12.75" x14ac:dyDescent="0.2"/>
  <cols>
    <col min="1" max="1" width="20.140625" customWidth="1"/>
    <col min="2" max="2" width="16.28515625" customWidth="1"/>
    <col min="3" max="3" width="14.28515625" customWidth="1"/>
    <col min="4" max="4" width="12.42578125" customWidth="1"/>
    <col min="5" max="5" width="14.5703125" customWidth="1"/>
  </cols>
  <sheetData>
    <row r="1" spans="1:7" ht="15.75" x14ac:dyDescent="0.25">
      <c r="A1" s="4" t="s">
        <v>3</v>
      </c>
    </row>
    <row r="3" spans="1:7" ht="47.25" x14ac:dyDescent="0.2">
      <c r="A3" s="7" t="s">
        <v>0</v>
      </c>
      <c r="B3" s="7" t="s">
        <v>59</v>
      </c>
      <c r="C3" s="7" t="s">
        <v>60</v>
      </c>
      <c r="D3" s="83" t="s">
        <v>52</v>
      </c>
      <c r="E3" s="7" t="s">
        <v>61</v>
      </c>
      <c r="F3" s="7" t="s">
        <v>2</v>
      </c>
    </row>
    <row r="4" spans="1:7" ht="15.75" x14ac:dyDescent="0.25">
      <c r="A4" s="20" t="s">
        <v>58</v>
      </c>
      <c r="B4" s="48">
        <v>9</v>
      </c>
      <c r="C4" s="48">
        <v>9</v>
      </c>
      <c r="D4" s="50">
        <f t="shared" ref="D4:D11" si="0">SUM(B4:C4)</f>
        <v>18</v>
      </c>
      <c r="E4" s="50">
        <v>9</v>
      </c>
      <c r="F4" s="50">
        <f>SUM(D4:E4)</f>
        <v>27</v>
      </c>
      <c r="G4" s="46" t="s">
        <v>94</v>
      </c>
    </row>
    <row r="5" spans="1:7" ht="16.5" thickBot="1" x14ac:dyDescent="0.3">
      <c r="A5" s="107" t="s">
        <v>21</v>
      </c>
      <c r="B5" s="108">
        <v>7</v>
      </c>
      <c r="C5" s="109">
        <v>6</v>
      </c>
      <c r="D5" s="110">
        <f t="shared" si="0"/>
        <v>13</v>
      </c>
      <c r="E5" s="111">
        <v>7</v>
      </c>
      <c r="F5" s="110">
        <f t="shared" ref="F5:F11" si="1">SUM(D5:E5)</f>
        <v>20</v>
      </c>
      <c r="G5" s="46" t="s">
        <v>95</v>
      </c>
    </row>
    <row r="6" spans="1:7" ht="15.75" x14ac:dyDescent="0.25">
      <c r="A6" s="104" t="s">
        <v>92</v>
      </c>
      <c r="B6" s="105">
        <v>4</v>
      </c>
      <c r="C6" s="105">
        <v>7</v>
      </c>
      <c r="D6" s="106">
        <f t="shared" si="0"/>
        <v>11</v>
      </c>
      <c r="E6" s="106">
        <v>6</v>
      </c>
      <c r="F6" s="106">
        <f t="shared" si="1"/>
        <v>17</v>
      </c>
      <c r="G6" s="46"/>
    </row>
    <row r="7" spans="1:7" ht="15.75" x14ac:dyDescent="0.25">
      <c r="A7" s="33" t="s">
        <v>13</v>
      </c>
      <c r="B7" s="35">
        <v>5</v>
      </c>
      <c r="C7" s="48">
        <v>5</v>
      </c>
      <c r="D7" s="50">
        <f t="shared" si="0"/>
        <v>10</v>
      </c>
      <c r="E7" s="48">
        <v>5</v>
      </c>
      <c r="F7" s="50">
        <f t="shared" si="1"/>
        <v>15</v>
      </c>
      <c r="G7" s="3"/>
    </row>
    <row r="8" spans="1:7" ht="15.75" x14ac:dyDescent="0.25">
      <c r="A8" s="20" t="s">
        <v>90</v>
      </c>
      <c r="B8" s="35">
        <v>1</v>
      </c>
      <c r="C8" s="48">
        <v>4</v>
      </c>
      <c r="D8" s="50">
        <f t="shared" si="0"/>
        <v>5</v>
      </c>
      <c r="E8" s="48">
        <v>4</v>
      </c>
      <c r="F8" s="50">
        <f t="shared" si="1"/>
        <v>9</v>
      </c>
      <c r="G8" s="3"/>
    </row>
    <row r="9" spans="1:7" ht="15.75" x14ac:dyDescent="0.25">
      <c r="A9" s="20" t="s">
        <v>93</v>
      </c>
      <c r="B9" s="48">
        <v>6</v>
      </c>
      <c r="C9" s="50">
        <v>1</v>
      </c>
      <c r="D9" s="50">
        <f>SUM(B9:C9)</f>
        <v>7</v>
      </c>
      <c r="E9" s="50">
        <v>2</v>
      </c>
      <c r="F9" s="50">
        <f>SUM(D9:E9)</f>
        <v>9</v>
      </c>
      <c r="G9" s="3"/>
    </row>
    <row r="10" spans="1:7" ht="15.75" x14ac:dyDescent="0.25">
      <c r="A10" s="33" t="s">
        <v>17</v>
      </c>
      <c r="B10" s="48">
        <v>2</v>
      </c>
      <c r="C10" s="48">
        <v>3</v>
      </c>
      <c r="D10" s="50">
        <f t="shared" si="0"/>
        <v>5</v>
      </c>
      <c r="E10" s="50">
        <v>3</v>
      </c>
      <c r="F10" s="50">
        <f t="shared" si="1"/>
        <v>8</v>
      </c>
      <c r="G10" s="46"/>
    </row>
    <row r="11" spans="1:7" ht="15.75" x14ac:dyDescent="0.25">
      <c r="A11" s="20" t="s">
        <v>91</v>
      </c>
      <c r="B11" s="35">
        <v>3</v>
      </c>
      <c r="C11" s="48">
        <v>2</v>
      </c>
      <c r="D11" s="50">
        <f t="shared" si="0"/>
        <v>5</v>
      </c>
      <c r="E11" s="48">
        <v>1</v>
      </c>
      <c r="F11" s="50">
        <f t="shared" si="1"/>
        <v>6</v>
      </c>
      <c r="G11" s="3"/>
    </row>
    <row r="12" spans="1:7" ht="15" x14ac:dyDescent="0.25">
      <c r="A12" s="33"/>
      <c r="B12" s="35"/>
      <c r="C12" s="48"/>
      <c r="D12" s="48"/>
      <c r="E12" s="48"/>
      <c r="F12" s="48"/>
    </row>
    <row r="13" spans="1:7" ht="15.75" x14ac:dyDescent="0.25">
      <c r="A13" s="20"/>
      <c r="B13" s="35"/>
      <c r="C13" s="48"/>
      <c r="D13" s="48"/>
      <c r="E13" s="48"/>
      <c r="F13" s="48"/>
      <c r="G13" s="3"/>
    </row>
    <row r="14" spans="1:7" ht="15.75" x14ac:dyDescent="0.25">
      <c r="A14" s="36"/>
      <c r="B14" s="2"/>
    </row>
  </sheetData>
  <sortState ref="A4:G11">
    <sortCondition descending="1" ref="D4:D11"/>
  </sortState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6" sqref="E16"/>
    </sheetView>
  </sheetViews>
  <sheetFormatPr defaultColWidth="16.42578125" defaultRowHeight="12.75" x14ac:dyDescent="0.2"/>
  <cols>
    <col min="1" max="1" width="18" customWidth="1"/>
    <col min="2" max="2" width="19.85546875" customWidth="1"/>
    <col min="3" max="4" width="13.85546875" customWidth="1"/>
    <col min="5" max="5" width="15.42578125" customWidth="1"/>
    <col min="7" max="7" width="13" customWidth="1"/>
  </cols>
  <sheetData>
    <row r="1" spans="1:8" ht="13.5" thickBot="1" x14ac:dyDescent="0.25">
      <c r="A1" t="s">
        <v>4</v>
      </c>
    </row>
    <row r="2" spans="1:8" ht="47.25" x14ac:dyDescent="0.2">
      <c r="A2" s="31" t="s">
        <v>0</v>
      </c>
      <c r="B2" s="15" t="s">
        <v>63</v>
      </c>
      <c r="C2" s="15" t="s">
        <v>64</v>
      </c>
      <c r="D2" s="11"/>
      <c r="E2" s="65" t="s">
        <v>65</v>
      </c>
      <c r="F2" s="11" t="s">
        <v>2</v>
      </c>
    </row>
    <row r="3" spans="1:8" ht="15" x14ac:dyDescent="0.25">
      <c r="A3" s="33" t="s">
        <v>45</v>
      </c>
      <c r="B3" s="48">
        <v>7</v>
      </c>
      <c r="C3" s="79">
        <v>9</v>
      </c>
      <c r="D3" s="79">
        <f>SUM(B3:C3)</f>
        <v>16</v>
      </c>
      <c r="E3" s="61">
        <v>13.5</v>
      </c>
      <c r="F3" s="49">
        <f>SUM(D3:E3)</f>
        <v>29.5</v>
      </c>
      <c r="G3" s="46" t="s">
        <v>94</v>
      </c>
      <c r="H3" s="3"/>
    </row>
    <row r="4" spans="1:8" ht="15.75" thickBot="1" x14ac:dyDescent="0.3">
      <c r="A4" s="107" t="s">
        <v>34</v>
      </c>
      <c r="B4" s="111">
        <v>9</v>
      </c>
      <c r="C4" s="120">
        <v>5</v>
      </c>
      <c r="D4" s="120">
        <f>SUM(B4:C4)</f>
        <v>14</v>
      </c>
      <c r="E4" s="121">
        <v>10.5</v>
      </c>
      <c r="F4" s="116">
        <f>SUM(D4:E4)</f>
        <v>24.5</v>
      </c>
      <c r="G4" s="122" t="s">
        <v>95</v>
      </c>
    </row>
    <row r="5" spans="1:8" ht="15" x14ac:dyDescent="0.25">
      <c r="A5" s="104" t="s">
        <v>39</v>
      </c>
      <c r="B5" s="105">
        <v>6</v>
      </c>
      <c r="C5" s="118">
        <v>6</v>
      </c>
      <c r="D5" s="118">
        <f>SUM(B5:C5)</f>
        <v>12</v>
      </c>
      <c r="E5" s="119">
        <v>9</v>
      </c>
      <c r="F5" s="114">
        <f>SUM(D5:E5)</f>
        <v>21</v>
      </c>
      <c r="G5" s="42"/>
      <c r="H5" s="2"/>
    </row>
    <row r="6" spans="1:8" ht="15" x14ac:dyDescent="0.25">
      <c r="A6" s="33" t="s">
        <v>62</v>
      </c>
      <c r="B6" s="48">
        <v>3</v>
      </c>
      <c r="C6" s="48">
        <v>4</v>
      </c>
      <c r="D6" s="79">
        <f>SUM(B6:C6)</f>
        <v>7</v>
      </c>
      <c r="E6" s="48">
        <v>7.5</v>
      </c>
      <c r="F6" s="49">
        <f>SUM(D6:E6)</f>
        <v>14.5</v>
      </c>
      <c r="G6" s="46"/>
    </row>
    <row r="7" spans="1:8" ht="15" x14ac:dyDescent="0.25">
      <c r="A7" s="33" t="s">
        <v>19</v>
      </c>
      <c r="B7" s="48">
        <v>5</v>
      </c>
      <c r="C7" s="48">
        <v>7</v>
      </c>
      <c r="D7" s="79">
        <f>SUM(B7:C7)</f>
        <v>12</v>
      </c>
      <c r="E7" s="61" t="s">
        <v>51</v>
      </c>
      <c r="F7" s="49" t="s">
        <v>51</v>
      </c>
      <c r="G7" s="2"/>
      <c r="H7" s="2"/>
    </row>
    <row r="8" spans="1:8" ht="15" x14ac:dyDescent="0.25">
      <c r="A8" s="33" t="s">
        <v>44</v>
      </c>
      <c r="B8" s="35">
        <v>4</v>
      </c>
      <c r="C8" s="79">
        <v>3</v>
      </c>
      <c r="D8" s="79">
        <f t="shared" ref="D8" si="0">SUM(B8:C8)</f>
        <v>7</v>
      </c>
      <c r="E8" s="35" t="s">
        <v>51</v>
      </c>
      <c r="F8" s="49" t="s">
        <v>51</v>
      </c>
    </row>
    <row r="9" spans="1:8" ht="15" x14ac:dyDescent="0.25">
      <c r="A9" s="33" t="s">
        <v>18</v>
      </c>
      <c r="B9" s="35">
        <v>2</v>
      </c>
      <c r="C9" s="79" t="s">
        <v>51</v>
      </c>
      <c r="D9" s="79" t="s">
        <v>51</v>
      </c>
      <c r="E9" s="62" t="s">
        <v>51</v>
      </c>
      <c r="F9" s="49" t="s">
        <v>51</v>
      </c>
    </row>
    <row r="10" spans="1:8" ht="15" x14ac:dyDescent="0.25">
      <c r="A10" s="33" t="s">
        <v>33</v>
      </c>
      <c r="B10" s="48">
        <v>1</v>
      </c>
      <c r="C10" s="79" t="s">
        <v>51</v>
      </c>
      <c r="D10" s="79" t="s">
        <v>51</v>
      </c>
      <c r="E10" s="61" t="s">
        <v>51</v>
      </c>
      <c r="F10" s="49" t="s">
        <v>51</v>
      </c>
      <c r="G10" s="42"/>
      <c r="H10" s="2"/>
    </row>
    <row r="11" spans="1:8" s="2" customFormat="1" ht="15" x14ac:dyDescent="0.25">
      <c r="A11" s="33"/>
      <c r="B11" s="48"/>
      <c r="C11" s="79"/>
      <c r="D11" s="79"/>
      <c r="E11" s="61"/>
      <c r="F11" s="49"/>
    </row>
    <row r="12" spans="1:8" s="2" customFormat="1" ht="15" x14ac:dyDescent="0.25">
      <c r="A12" s="33"/>
      <c r="B12" s="48"/>
      <c r="C12" s="79"/>
      <c r="D12" s="79"/>
      <c r="E12" s="61"/>
      <c r="F12" s="49"/>
      <c r="G12" s="46"/>
      <c r="H12"/>
    </row>
    <row r="13" spans="1:8" ht="15" x14ac:dyDescent="0.25">
      <c r="A13" s="33"/>
      <c r="B13" s="61"/>
      <c r="C13" s="79"/>
      <c r="D13" s="79"/>
      <c r="E13" s="61"/>
      <c r="F13" s="49"/>
      <c r="G13" s="86"/>
    </row>
    <row r="14" spans="1:8" s="2" customFormat="1" ht="15" x14ac:dyDescent="0.25">
      <c r="A14" s="37"/>
      <c r="B14" s="52"/>
      <c r="C14" s="81"/>
      <c r="D14" s="81"/>
      <c r="E14" s="58"/>
      <c r="F14" s="59"/>
    </row>
    <row r="15" spans="1:8" s="2" customFormat="1" ht="15" x14ac:dyDescent="0.25">
      <c r="A15" s="37"/>
      <c r="B15" s="52"/>
      <c r="C15" s="81"/>
      <c r="D15" s="81"/>
      <c r="E15" s="58"/>
      <c r="F15" s="59"/>
    </row>
    <row r="16" spans="1:8" s="2" customFormat="1" ht="15" x14ac:dyDescent="0.25">
      <c r="A16" s="37"/>
      <c r="B16" s="60"/>
      <c r="C16" s="81"/>
      <c r="D16" s="81"/>
      <c r="E16" s="60"/>
      <c r="F16" s="59"/>
    </row>
    <row r="17" spans="1:6" s="2" customFormat="1" ht="15" x14ac:dyDescent="0.25">
      <c r="A17" s="37"/>
      <c r="B17" s="52"/>
      <c r="C17" s="81"/>
      <c r="D17" s="81"/>
      <c r="E17" s="58"/>
      <c r="F17" s="59"/>
    </row>
    <row r="18" spans="1:6" s="2" customFormat="1" ht="15" x14ac:dyDescent="0.25">
      <c r="A18" s="37"/>
      <c r="B18" s="52"/>
      <c r="C18" s="81"/>
      <c r="D18" s="81"/>
      <c r="E18" s="58"/>
      <c r="F18" s="59"/>
    </row>
    <row r="19" spans="1:6" s="2" customFormat="1" ht="15" x14ac:dyDescent="0.25">
      <c r="A19" s="37"/>
      <c r="B19" s="52"/>
      <c r="C19" s="81"/>
      <c r="D19" s="81"/>
      <c r="E19" s="58"/>
      <c r="F19" s="59"/>
    </row>
    <row r="20" spans="1:6" s="2" customFormat="1" ht="15" x14ac:dyDescent="0.25">
      <c r="A20" s="37"/>
      <c r="B20" s="52"/>
      <c r="C20" s="52"/>
      <c r="D20" s="81"/>
      <c r="E20" s="52"/>
      <c r="F20" s="59"/>
    </row>
    <row r="21" spans="1:6" s="2" customFormat="1" ht="15" x14ac:dyDescent="0.25">
      <c r="A21" s="37"/>
      <c r="B21" s="60"/>
      <c r="C21" s="81"/>
      <c r="D21" s="81"/>
      <c r="E21" s="60"/>
      <c r="F21" s="59"/>
    </row>
    <row r="22" spans="1:6" s="2" customFormat="1" ht="15" x14ac:dyDescent="0.25">
      <c r="A22" s="37"/>
      <c r="B22" s="52"/>
      <c r="C22" s="81"/>
      <c r="D22" s="81"/>
      <c r="E22" s="58"/>
      <c r="F22" s="59"/>
    </row>
    <row r="23" spans="1:6" s="2" customFormat="1" ht="15" x14ac:dyDescent="0.25">
      <c r="A23" s="37"/>
      <c r="B23" s="60"/>
      <c r="C23" s="81"/>
      <c r="D23" s="81"/>
      <c r="E23" s="82"/>
      <c r="F23" s="59"/>
    </row>
    <row r="24" spans="1:6" s="2" customFormat="1" ht="15" x14ac:dyDescent="0.25">
      <c r="A24" s="37"/>
      <c r="B24" s="52"/>
      <c r="C24" s="52"/>
      <c r="D24" s="81"/>
      <c r="E24" s="58"/>
      <c r="F24" s="59"/>
    </row>
    <row r="25" spans="1:6" s="2" customFormat="1" ht="15" x14ac:dyDescent="0.25">
      <c r="A25" s="37"/>
      <c r="B25" s="52"/>
      <c r="C25" s="81"/>
      <c r="D25" s="81"/>
      <c r="E25" s="58"/>
      <c r="F25" s="59"/>
    </row>
    <row r="26" spans="1:6" s="2" customFormat="1" ht="15" x14ac:dyDescent="0.25">
      <c r="A26" s="37"/>
      <c r="B26" s="52"/>
      <c r="C26" s="81"/>
      <c r="D26" s="81"/>
      <c r="E26" s="58"/>
      <c r="F26" s="59"/>
    </row>
    <row r="27" spans="1:6" s="2" customFormat="1" x14ac:dyDescent="0.2"/>
    <row r="28" spans="1:6" s="2" customFormat="1" x14ac:dyDescent="0.2"/>
    <row r="29" spans="1:6" s="2" customFormat="1" x14ac:dyDescent="0.2"/>
    <row r="30" spans="1:6" s="2" customFormat="1" x14ac:dyDescent="0.2"/>
    <row r="31" spans="1:6" s="2" customFormat="1" x14ac:dyDescent="0.2"/>
  </sheetData>
  <sortState ref="A3:H7">
    <sortCondition descending="1" ref="F3:F7"/>
  </sortState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workbookViewId="0">
      <selection activeCell="F30" sqref="F30"/>
    </sheetView>
  </sheetViews>
  <sheetFormatPr defaultRowHeight="12.75" x14ac:dyDescent="0.2"/>
  <cols>
    <col min="1" max="1" width="20.5703125" customWidth="1"/>
    <col min="2" max="2" width="16.5703125" customWidth="1"/>
    <col min="3" max="3" width="15.140625" customWidth="1"/>
    <col min="4" max="4" width="19.140625" style="21" bestFit="1" customWidth="1"/>
    <col min="5" max="5" width="12.140625" customWidth="1"/>
  </cols>
  <sheetData>
    <row r="1" spans="1:6" x14ac:dyDescent="0.2">
      <c r="A1" s="3" t="s">
        <v>5</v>
      </c>
    </row>
    <row r="3" spans="1:6" ht="13.5" thickBot="1" x14ac:dyDescent="0.25">
      <c r="A3" s="69" t="s">
        <v>40</v>
      </c>
    </row>
    <row r="4" spans="1:6" ht="34.5" customHeight="1" thickBot="1" x14ac:dyDescent="0.25">
      <c r="A4" s="9" t="s">
        <v>0</v>
      </c>
      <c r="B4" s="11" t="s">
        <v>67</v>
      </c>
      <c r="C4" s="11" t="s">
        <v>68</v>
      </c>
      <c r="D4" s="11" t="s">
        <v>35</v>
      </c>
      <c r="E4" s="11"/>
      <c r="F4" s="11"/>
    </row>
    <row r="5" spans="1:6" ht="15.75" x14ac:dyDescent="0.2">
      <c r="A5" s="38"/>
      <c r="B5" s="17"/>
      <c r="C5" s="13"/>
      <c r="D5" s="42"/>
    </row>
    <row r="7" spans="1:6" ht="15" x14ac:dyDescent="0.25">
      <c r="A7" s="32" t="s">
        <v>14</v>
      </c>
      <c r="B7" s="52">
        <v>10</v>
      </c>
      <c r="C7" s="52">
        <v>8</v>
      </c>
      <c r="D7" s="42">
        <f>SUM(B7:C7)</f>
        <v>18</v>
      </c>
      <c r="E7" s="2"/>
    </row>
    <row r="8" spans="1:6" ht="15" x14ac:dyDescent="0.25">
      <c r="A8" s="32" t="s">
        <v>13</v>
      </c>
      <c r="B8" s="58">
        <v>8</v>
      </c>
      <c r="C8" s="51">
        <v>10</v>
      </c>
      <c r="D8" s="42">
        <f t="shared" ref="D8:D12" si="0">SUM(B8:C8)</f>
        <v>18</v>
      </c>
      <c r="E8" s="2"/>
    </row>
    <row r="9" spans="1:6" ht="15" x14ac:dyDescent="0.25">
      <c r="A9" s="32" t="s">
        <v>16</v>
      </c>
      <c r="B9" s="51">
        <v>7</v>
      </c>
      <c r="C9" s="52">
        <v>7</v>
      </c>
      <c r="D9" s="42">
        <f t="shared" si="0"/>
        <v>14</v>
      </c>
      <c r="E9" s="14"/>
    </row>
    <row r="10" spans="1:6" ht="15.75" thickBot="1" x14ac:dyDescent="0.3">
      <c r="A10" s="94" t="s">
        <v>17</v>
      </c>
      <c r="B10" s="101">
        <v>6</v>
      </c>
      <c r="C10" s="96">
        <v>6</v>
      </c>
      <c r="D10" s="102">
        <f t="shared" si="0"/>
        <v>12</v>
      </c>
      <c r="E10" s="14"/>
    </row>
    <row r="11" spans="1:6" ht="15" x14ac:dyDescent="0.25">
      <c r="A11" s="32" t="s">
        <v>11</v>
      </c>
      <c r="B11" s="43">
        <v>5</v>
      </c>
      <c r="C11" s="51">
        <v>5</v>
      </c>
      <c r="D11" s="42">
        <f t="shared" si="0"/>
        <v>10</v>
      </c>
    </row>
    <row r="12" spans="1:6" ht="15" x14ac:dyDescent="0.25">
      <c r="A12" s="32" t="s">
        <v>66</v>
      </c>
      <c r="B12" s="51">
        <v>4</v>
      </c>
      <c r="C12" s="52">
        <v>4</v>
      </c>
      <c r="D12" s="42">
        <f t="shared" si="0"/>
        <v>8</v>
      </c>
      <c r="E12" s="2"/>
    </row>
    <row r="13" spans="1:6" ht="15" x14ac:dyDescent="0.25">
      <c r="A13" s="37"/>
      <c r="B13" s="58"/>
      <c r="C13" s="52"/>
      <c r="D13" s="42"/>
      <c r="E13" s="14"/>
    </row>
    <row r="14" spans="1:6" ht="15" x14ac:dyDescent="0.25">
      <c r="A14" s="37"/>
      <c r="B14" s="52"/>
      <c r="C14" s="52"/>
      <c r="D14" s="42"/>
      <c r="E14" s="53"/>
      <c r="F14" s="2"/>
    </row>
    <row r="15" spans="1:6" ht="15.75" thickBot="1" x14ac:dyDescent="0.3">
      <c r="A15" s="37" t="s">
        <v>41</v>
      </c>
      <c r="B15" s="52"/>
      <c r="C15" s="52"/>
      <c r="D15" s="42"/>
      <c r="E15" s="53"/>
      <c r="F15" s="2"/>
    </row>
    <row r="16" spans="1:6" ht="48" thickBot="1" x14ac:dyDescent="0.25">
      <c r="A16" s="9" t="s">
        <v>0</v>
      </c>
      <c r="B16" s="11" t="s">
        <v>70</v>
      </c>
      <c r="C16" s="11" t="s">
        <v>71</v>
      </c>
      <c r="D16" s="11" t="s">
        <v>35</v>
      </c>
      <c r="E16" s="11"/>
    </row>
    <row r="17" spans="1:9" s="39" customFormat="1" ht="15.75" x14ac:dyDescent="0.2">
      <c r="A17" s="38"/>
      <c r="B17" s="38"/>
      <c r="C17" s="38"/>
      <c r="D17" s="47"/>
      <c r="E17" s="38"/>
    </row>
    <row r="18" spans="1:9" ht="15" x14ac:dyDescent="0.25">
      <c r="A18" s="32" t="s">
        <v>15</v>
      </c>
      <c r="B18" s="60">
        <v>10</v>
      </c>
      <c r="C18" s="52">
        <v>10</v>
      </c>
      <c r="D18" s="84">
        <f>SUM(B18:C18)</f>
        <v>20</v>
      </c>
    </row>
    <row r="19" spans="1:9" s="39" customFormat="1" ht="15" x14ac:dyDescent="0.25">
      <c r="A19" s="32" t="s">
        <v>32</v>
      </c>
      <c r="B19" s="60">
        <v>8</v>
      </c>
      <c r="C19" s="52">
        <v>8</v>
      </c>
      <c r="D19" s="84">
        <f t="shared" ref="D19:D23" si="1">SUM(B19:C19)</f>
        <v>16</v>
      </c>
      <c r="E19"/>
      <c r="F19"/>
      <c r="G19"/>
      <c r="H19"/>
      <c r="I19"/>
    </row>
    <row r="20" spans="1:9" ht="15" x14ac:dyDescent="0.25">
      <c r="A20" s="32" t="s">
        <v>46</v>
      </c>
      <c r="B20" s="60">
        <v>6</v>
      </c>
      <c r="C20" s="78">
        <v>7</v>
      </c>
      <c r="D20" s="84">
        <f>SUM(B20:C20)</f>
        <v>13</v>
      </c>
      <c r="H20" s="39"/>
      <c r="I20" s="39"/>
    </row>
    <row r="21" spans="1:9" ht="15.75" thickBot="1" x14ac:dyDescent="0.3">
      <c r="A21" s="94" t="s">
        <v>26</v>
      </c>
      <c r="B21" s="95">
        <v>7</v>
      </c>
      <c r="C21" s="96">
        <v>6</v>
      </c>
      <c r="D21" s="97">
        <f t="shared" si="1"/>
        <v>13</v>
      </c>
      <c r="E21" s="2"/>
    </row>
    <row r="22" spans="1:9" ht="15" x14ac:dyDescent="0.25">
      <c r="A22" s="32" t="s">
        <v>69</v>
      </c>
      <c r="B22" s="60">
        <v>5</v>
      </c>
      <c r="C22" s="52">
        <v>5</v>
      </c>
      <c r="D22" s="84">
        <f t="shared" si="1"/>
        <v>10</v>
      </c>
      <c r="E22" s="2"/>
    </row>
    <row r="23" spans="1:9" ht="15.75" x14ac:dyDescent="0.25">
      <c r="A23" s="89" t="s">
        <v>30</v>
      </c>
      <c r="B23" s="60">
        <v>4</v>
      </c>
      <c r="C23" s="52">
        <v>4</v>
      </c>
      <c r="D23" s="84">
        <f t="shared" si="1"/>
        <v>8</v>
      </c>
    </row>
    <row r="24" spans="1:9" ht="15" x14ac:dyDescent="0.25">
      <c r="A24" s="37"/>
      <c r="B24" s="60"/>
      <c r="C24" s="52"/>
      <c r="D24" s="77"/>
    </row>
    <row r="25" spans="1:9" ht="15.75" thickBot="1" x14ac:dyDescent="0.3">
      <c r="B25" s="26"/>
      <c r="C25" s="25"/>
      <c r="D25" s="43"/>
      <c r="E25" s="13"/>
      <c r="F25" s="3"/>
      <c r="G25" s="14"/>
    </row>
    <row r="26" spans="1:9" ht="32.25" thickBot="1" x14ac:dyDescent="0.25">
      <c r="A26" s="9" t="s">
        <v>37</v>
      </c>
      <c r="B26" s="9"/>
      <c r="C26" s="9" t="s">
        <v>72</v>
      </c>
      <c r="D26" s="9" t="s">
        <v>35</v>
      </c>
      <c r="E26" s="13"/>
      <c r="F26" s="3"/>
    </row>
    <row r="27" spans="1:9" ht="15" x14ac:dyDescent="0.25">
      <c r="A27" s="37"/>
      <c r="B27" s="21"/>
      <c r="C27" s="21"/>
      <c r="D27" s="41"/>
      <c r="E27" s="64"/>
      <c r="F27" s="37"/>
      <c r="G27" s="43"/>
      <c r="H27" s="52"/>
      <c r="I27" s="42"/>
    </row>
    <row r="28" spans="1:9" s="69" customFormat="1" ht="15" x14ac:dyDescent="0.25">
      <c r="A28" s="32" t="s">
        <v>15</v>
      </c>
      <c r="B28" s="60">
        <v>20</v>
      </c>
      <c r="C28" s="52">
        <v>15</v>
      </c>
      <c r="D28" s="84">
        <f>SUM(B28:C28)</f>
        <v>35</v>
      </c>
      <c r="E28" s="59" t="s">
        <v>94</v>
      </c>
    </row>
    <row r="29" spans="1:9" s="69" customFormat="1" ht="15" x14ac:dyDescent="0.25">
      <c r="A29" s="32" t="s">
        <v>14</v>
      </c>
      <c r="B29" s="52">
        <v>18</v>
      </c>
      <c r="C29" s="52">
        <v>12</v>
      </c>
      <c r="D29" s="84">
        <f>SUM(B29:C29)</f>
        <v>30</v>
      </c>
      <c r="E29" s="59" t="s">
        <v>95</v>
      </c>
      <c r="F29" s="37"/>
      <c r="G29" s="58"/>
      <c r="H29" s="58"/>
      <c r="I29" s="45"/>
    </row>
    <row r="30" spans="1:9" s="69" customFormat="1" ht="15.75" thickBot="1" x14ac:dyDescent="0.3">
      <c r="A30" s="94" t="s">
        <v>16</v>
      </c>
      <c r="B30" s="100">
        <v>14</v>
      </c>
      <c r="C30" s="96">
        <v>9</v>
      </c>
      <c r="D30" s="97">
        <f>SUM(B30:C30)</f>
        <v>23</v>
      </c>
      <c r="E30" s="124" t="s">
        <v>96</v>
      </c>
      <c r="F30" s="37"/>
      <c r="G30" s="58"/>
      <c r="H30" s="58"/>
      <c r="I30" s="45"/>
    </row>
    <row r="31" spans="1:9" s="69" customFormat="1" ht="15" x14ac:dyDescent="0.25">
      <c r="A31" s="32" t="s">
        <v>13</v>
      </c>
      <c r="B31" s="58">
        <v>18</v>
      </c>
      <c r="C31" s="51">
        <v>4.5</v>
      </c>
      <c r="D31" s="123">
        <f>SUM(B31:C31)</f>
        <v>22.5</v>
      </c>
      <c r="E31" s="85"/>
      <c r="F31" s="58"/>
    </row>
    <row r="32" spans="1:9" s="69" customFormat="1" ht="15" x14ac:dyDescent="0.25">
      <c r="A32" s="37" t="s">
        <v>17</v>
      </c>
      <c r="B32" s="43">
        <v>12</v>
      </c>
      <c r="C32" s="52">
        <v>10.5</v>
      </c>
      <c r="D32" s="123">
        <f>SUM(B32:C32)</f>
        <v>22.5</v>
      </c>
      <c r="E32" s="85"/>
      <c r="F32" s="45"/>
      <c r="G32" s="19"/>
    </row>
    <row r="33" spans="1:9" s="69" customFormat="1" ht="15" x14ac:dyDescent="0.25">
      <c r="A33" s="32" t="s">
        <v>32</v>
      </c>
      <c r="B33" s="60">
        <v>16</v>
      </c>
      <c r="C33" s="52">
        <v>6</v>
      </c>
      <c r="D33" s="84">
        <f>SUM(B33:C33)</f>
        <v>22</v>
      </c>
      <c r="E33" s="64"/>
      <c r="F33" s="58"/>
      <c r="G33" s="19"/>
    </row>
    <row r="34" spans="1:9" s="69" customFormat="1" ht="15" x14ac:dyDescent="0.25">
      <c r="A34" s="32" t="s">
        <v>26</v>
      </c>
      <c r="B34" s="60">
        <v>13</v>
      </c>
      <c r="C34" s="52">
        <v>7.5</v>
      </c>
      <c r="D34" s="123">
        <f>SUM(B34:C34)</f>
        <v>20.5</v>
      </c>
      <c r="E34" s="85"/>
      <c r="F34" s="45"/>
      <c r="G34" s="90"/>
    </row>
    <row r="35" spans="1:9" ht="15" x14ac:dyDescent="0.25">
      <c r="A35" s="37" t="s">
        <v>100</v>
      </c>
      <c r="B35" s="52">
        <v>8</v>
      </c>
      <c r="C35" s="52">
        <v>3</v>
      </c>
      <c r="D35" s="84">
        <f>SUM(B35:C35)</f>
        <v>11</v>
      </c>
      <c r="E35" s="52"/>
      <c r="F35" s="42"/>
    </row>
    <row r="36" spans="1:9" s="69" customFormat="1" ht="15" x14ac:dyDescent="0.25">
      <c r="A36" s="32" t="s">
        <v>46</v>
      </c>
      <c r="B36" s="60">
        <v>13</v>
      </c>
      <c r="C36" s="78" t="s">
        <v>51</v>
      </c>
      <c r="D36" s="84" t="s">
        <v>51</v>
      </c>
      <c r="E36" s="64"/>
      <c r="F36" s="37"/>
      <c r="G36" s="45"/>
      <c r="H36" s="58"/>
      <c r="I36" s="45"/>
    </row>
    <row r="37" spans="1:9" ht="15" x14ac:dyDescent="0.25">
      <c r="A37" s="32"/>
      <c r="B37" s="21"/>
      <c r="C37" s="21"/>
      <c r="D37" s="84"/>
      <c r="E37" s="41"/>
      <c r="F37" s="42"/>
    </row>
    <row r="38" spans="1:9" ht="15" x14ac:dyDescent="0.25">
      <c r="A38" s="37"/>
      <c r="B38" s="21"/>
      <c r="C38" s="21"/>
      <c r="D38" s="41"/>
      <c r="E38" s="52"/>
      <c r="F38" s="59"/>
    </row>
    <row r="39" spans="1:9" ht="15" x14ac:dyDescent="0.25">
      <c r="A39" s="32"/>
      <c r="B39" s="21"/>
      <c r="C39" s="44"/>
      <c r="D39" s="41"/>
      <c r="E39" s="21"/>
      <c r="F39" s="42"/>
    </row>
    <row r="40" spans="1:9" ht="15" x14ac:dyDescent="0.25">
      <c r="A40" s="37"/>
      <c r="B40" s="63"/>
      <c r="C40" s="63"/>
      <c r="D40" s="41"/>
    </row>
    <row r="41" spans="1:9" ht="15" x14ac:dyDescent="0.25">
      <c r="A41" s="37"/>
      <c r="B41" s="63"/>
      <c r="C41" s="63"/>
      <c r="D41" s="41"/>
    </row>
    <row r="42" spans="1:9" ht="15" x14ac:dyDescent="0.25">
      <c r="A42" s="32"/>
      <c r="B42" s="21"/>
      <c r="C42" s="44"/>
      <c r="D42" s="41"/>
      <c r="E42" s="21"/>
      <c r="F42" s="42"/>
      <c r="G42" s="19"/>
    </row>
    <row r="43" spans="1:9" ht="15" x14ac:dyDescent="0.25">
      <c r="A43" s="37"/>
      <c r="B43" s="21"/>
      <c r="C43" s="44"/>
      <c r="D43" s="41"/>
      <c r="E43" s="52"/>
      <c r="F43" s="59"/>
    </row>
    <row r="44" spans="1:9" ht="15" x14ac:dyDescent="0.25">
      <c r="A44" s="37"/>
      <c r="B44" s="21"/>
      <c r="C44" s="44"/>
      <c r="D44" s="41"/>
      <c r="E44" s="52"/>
      <c r="F44" s="59"/>
    </row>
  </sheetData>
  <sortState ref="A28:I36">
    <sortCondition descending="1" ref="D28:D36"/>
  </sortState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1" workbookViewId="0">
      <selection activeCell="F10" sqref="F10"/>
    </sheetView>
  </sheetViews>
  <sheetFormatPr defaultRowHeight="12.75" x14ac:dyDescent="0.2"/>
  <cols>
    <col min="1" max="1" width="22.28515625" customWidth="1"/>
    <col min="2" max="2" width="15.7109375" customWidth="1"/>
    <col min="3" max="3" width="16.28515625" customWidth="1"/>
    <col min="5" max="5" width="8.5703125" customWidth="1"/>
  </cols>
  <sheetData>
    <row r="1" spans="1:7" x14ac:dyDescent="0.2">
      <c r="A1" s="3" t="s">
        <v>7</v>
      </c>
    </row>
    <row r="2" spans="1:7" ht="13.5" thickBot="1" x14ac:dyDescent="0.25">
      <c r="E2" s="39"/>
      <c r="F2" s="39"/>
    </row>
    <row r="3" spans="1:7" ht="32.25" thickBot="1" x14ac:dyDescent="0.25">
      <c r="A3" s="9" t="s">
        <v>0</v>
      </c>
      <c r="B3" s="11" t="s">
        <v>75</v>
      </c>
      <c r="C3" s="11" t="s">
        <v>76</v>
      </c>
      <c r="D3" s="11" t="s">
        <v>35</v>
      </c>
      <c r="E3" s="38"/>
      <c r="F3" s="38"/>
    </row>
    <row r="4" spans="1:7" s="21" customFormat="1" x14ac:dyDescent="0.2">
      <c r="B4" s="51"/>
      <c r="C4" s="51"/>
      <c r="D4" s="42"/>
      <c r="E4" s="52"/>
    </row>
    <row r="5" spans="1:7" s="21" customFormat="1" ht="15" x14ac:dyDescent="0.25">
      <c r="A5" s="32" t="s">
        <v>34</v>
      </c>
      <c r="B5" s="43">
        <v>10</v>
      </c>
      <c r="C5" s="51">
        <v>8</v>
      </c>
      <c r="D5" s="42">
        <f t="shared" ref="D5:D14" si="0">SUM(B5:C5)</f>
        <v>18</v>
      </c>
      <c r="E5" s="44"/>
      <c r="F5" s="44"/>
    </row>
    <row r="6" spans="1:7" s="21" customFormat="1" ht="15" x14ac:dyDescent="0.25">
      <c r="A6" s="32" t="s">
        <v>16</v>
      </c>
      <c r="B6" s="43">
        <v>8</v>
      </c>
      <c r="C6" s="51">
        <v>6</v>
      </c>
      <c r="D6" s="42">
        <f t="shared" si="0"/>
        <v>14</v>
      </c>
    </row>
    <row r="7" spans="1:7" s="21" customFormat="1" ht="15" x14ac:dyDescent="0.25">
      <c r="A7" s="32" t="s">
        <v>11</v>
      </c>
      <c r="B7" s="58">
        <v>3</v>
      </c>
      <c r="C7" s="52">
        <v>10</v>
      </c>
      <c r="D7" s="42">
        <f t="shared" si="0"/>
        <v>13</v>
      </c>
      <c r="E7" s="58"/>
      <c r="F7" s="58"/>
      <c r="G7" s="52"/>
    </row>
    <row r="8" spans="1:7" s="21" customFormat="1" ht="15" x14ac:dyDescent="0.25">
      <c r="A8" s="32" t="s">
        <v>20</v>
      </c>
      <c r="B8" s="58">
        <v>2</v>
      </c>
      <c r="C8" s="51">
        <v>7</v>
      </c>
      <c r="D8" s="42">
        <f t="shared" si="0"/>
        <v>9</v>
      </c>
    </row>
    <row r="9" spans="1:7" s="21" customFormat="1" ht="15" x14ac:dyDescent="0.25">
      <c r="A9" s="32" t="s">
        <v>12</v>
      </c>
      <c r="B9" s="52">
        <v>7</v>
      </c>
      <c r="C9" s="51">
        <v>2</v>
      </c>
      <c r="D9" s="42">
        <f t="shared" si="0"/>
        <v>9</v>
      </c>
    </row>
    <row r="10" spans="1:7" s="21" customFormat="1" ht="15" x14ac:dyDescent="0.25">
      <c r="A10" s="32" t="s">
        <v>47</v>
      </c>
      <c r="B10" s="43">
        <v>4</v>
      </c>
      <c r="C10" s="21">
        <v>4</v>
      </c>
      <c r="D10" s="42">
        <f t="shared" si="0"/>
        <v>8</v>
      </c>
      <c r="E10" s="44"/>
      <c r="F10" s="44"/>
    </row>
    <row r="11" spans="1:7" s="21" customFormat="1" ht="15" x14ac:dyDescent="0.25">
      <c r="A11" s="32" t="s">
        <v>73</v>
      </c>
      <c r="B11" s="52">
        <v>5</v>
      </c>
      <c r="C11" s="52">
        <v>3</v>
      </c>
      <c r="D11" s="42">
        <f t="shared" si="0"/>
        <v>8</v>
      </c>
      <c r="E11" s="74"/>
      <c r="F11" s="52"/>
      <c r="G11" s="52"/>
    </row>
    <row r="12" spans="1:7" s="21" customFormat="1" ht="15.75" thickBot="1" x14ac:dyDescent="0.3">
      <c r="A12" s="94" t="s">
        <v>26</v>
      </c>
      <c r="B12" s="98">
        <v>6</v>
      </c>
      <c r="C12" s="96">
        <v>1</v>
      </c>
      <c r="D12" s="102">
        <f t="shared" si="0"/>
        <v>7</v>
      </c>
      <c r="E12" s="73"/>
    </row>
    <row r="13" spans="1:7" s="21" customFormat="1" ht="15" x14ac:dyDescent="0.25">
      <c r="A13" s="32" t="s">
        <v>38</v>
      </c>
      <c r="B13" s="43">
        <v>1</v>
      </c>
      <c r="C13" s="21">
        <v>5</v>
      </c>
      <c r="D13" s="42">
        <f t="shared" si="0"/>
        <v>6</v>
      </c>
      <c r="E13" s="44"/>
      <c r="F13" s="44"/>
    </row>
    <row r="14" spans="1:7" s="21" customFormat="1" ht="15" x14ac:dyDescent="0.25">
      <c r="A14" s="32" t="s">
        <v>30</v>
      </c>
      <c r="B14" s="43">
        <v>1</v>
      </c>
      <c r="C14" s="52">
        <v>1</v>
      </c>
      <c r="D14" s="42">
        <f t="shared" si="0"/>
        <v>2</v>
      </c>
      <c r="E14" s="75"/>
    </row>
    <row r="15" spans="1:7" s="21" customFormat="1" ht="15" x14ac:dyDescent="0.25">
      <c r="A15" s="76" t="s">
        <v>33</v>
      </c>
      <c r="B15" s="58" t="s">
        <v>51</v>
      </c>
      <c r="C15" s="52"/>
      <c r="D15" s="42"/>
      <c r="E15" s="73"/>
    </row>
    <row r="16" spans="1:7" s="21" customFormat="1" ht="15" x14ac:dyDescent="0.25">
      <c r="A16" s="76" t="s">
        <v>74</v>
      </c>
      <c r="B16" s="45" t="s">
        <v>51</v>
      </c>
      <c r="C16" s="52"/>
      <c r="D16" s="42"/>
      <c r="E16" s="73"/>
    </row>
    <row r="17" spans="1:7" s="21" customFormat="1" ht="15" x14ac:dyDescent="0.25">
      <c r="C17" s="52"/>
      <c r="D17" s="42"/>
      <c r="E17" s="74"/>
    </row>
    <row r="18" spans="1:7" ht="13.5" thickBot="1" x14ac:dyDescent="0.25">
      <c r="A18" s="17"/>
      <c r="B18" s="17"/>
      <c r="D18" s="3"/>
      <c r="E18" s="39"/>
    </row>
    <row r="19" spans="1:7" ht="32.25" thickBot="1" x14ac:dyDescent="0.25">
      <c r="A19" s="9" t="s">
        <v>0</v>
      </c>
      <c r="B19" s="11" t="s">
        <v>77</v>
      </c>
      <c r="C19" s="11" t="s">
        <v>78</v>
      </c>
      <c r="D19" s="11" t="s">
        <v>35</v>
      </c>
      <c r="E19" s="38"/>
    </row>
    <row r="20" spans="1:7" ht="15" x14ac:dyDescent="0.25">
      <c r="A20" s="32" t="s">
        <v>28</v>
      </c>
      <c r="B20" s="60">
        <v>7</v>
      </c>
      <c r="C20" s="44">
        <v>8</v>
      </c>
      <c r="D20" s="42">
        <f t="shared" ref="D20:D31" si="1">SUM(B20:C20)</f>
        <v>15</v>
      </c>
    </row>
    <row r="21" spans="1:7" ht="15" x14ac:dyDescent="0.25">
      <c r="A21" s="32" t="s">
        <v>18</v>
      </c>
      <c r="B21" s="34">
        <v>3</v>
      </c>
      <c r="C21" s="44">
        <v>10</v>
      </c>
      <c r="D21" s="42">
        <f t="shared" si="1"/>
        <v>13</v>
      </c>
    </row>
    <row r="22" spans="1:7" ht="15" x14ac:dyDescent="0.25">
      <c r="A22" s="32" t="s">
        <v>8</v>
      </c>
      <c r="B22" s="34">
        <v>10</v>
      </c>
      <c r="C22" s="58">
        <v>3</v>
      </c>
      <c r="D22" s="42">
        <f t="shared" si="1"/>
        <v>13</v>
      </c>
      <c r="E22" s="2"/>
    </row>
    <row r="23" spans="1:7" ht="15" x14ac:dyDescent="0.25">
      <c r="A23" s="32" t="s">
        <v>79</v>
      </c>
      <c r="B23" s="34">
        <v>5</v>
      </c>
      <c r="C23" s="58">
        <v>7</v>
      </c>
      <c r="D23" s="42">
        <f t="shared" si="1"/>
        <v>12</v>
      </c>
      <c r="E23" s="53"/>
    </row>
    <row r="24" spans="1:7" ht="15" x14ac:dyDescent="0.25">
      <c r="A24" s="37" t="s">
        <v>42</v>
      </c>
      <c r="B24" s="60">
        <v>8</v>
      </c>
      <c r="C24" s="44">
        <v>1</v>
      </c>
      <c r="D24" s="42">
        <f t="shared" si="1"/>
        <v>9</v>
      </c>
    </row>
    <row r="25" spans="1:7" ht="15" x14ac:dyDescent="0.25">
      <c r="A25" s="37" t="s">
        <v>49</v>
      </c>
      <c r="B25" s="60">
        <v>4</v>
      </c>
      <c r="C25" s="44">
        <v>4</v>
      </c>
      <c r="D25" s="42">
        <f t="shared" si="1"/>
        <v>8</v>
      </c>
    </row>
    <row r="26" spans="1:7" ht="15" x14ac:dyDescent="0.25">
      <c r="A26" s="37" t="s">
        <v>29</v>
      </c>
      <c r="B26" s="60">
        <v>6</v>
      </c>
      <c r="C26" s="44">
        <v>2</v>
      </c>
      <c r="D26" s="42">
        <f t="shared" si="1"/>
        <v>8</v>
      </c>
    </row>
    <row r="27" spans="1:7" ht="15.75" thickBot="1" x14ac:dyDescent="0.3">
      <c r="A27" s="94" t="s">
        <v>48</v>
      </c>
      <c r="B27" s="95">
        <v>1</v>
      </c>
      <c r="C27" s="98">
        <v>6</v>
      </c>
      <c r="D27" s="102">
        <f t="shared" si="1"/>
        <v>7</v>
      </c>
      <c r="E27" s="2"/>
      <c r="F27" s="2"/>
    </row>
    <row r="28" spans="1:7" ht="15.75" x14ac:dyDescent="0.25">
      <c r="A28" s="32" t="s">
        <v>46</v>
      </c>
      <c r="B28" s="34">
        <v>1</v>
      </c>
      <c r="C28" s="72">
        <v>5</v>
      </c>
      <c r="D28" s="42">
        <f t="shared" si="1"/>
        <v>6</v>
      </c>
      <c r="E28" s="38"/>
      <c r="F28" s="39"/>
      <c r="G28" s="39"/>
    </row>
    <row r="29" spans="1:7" ht="15" x14ac:dyDescent="0.25">
      <c r="A29" s="32" t="s">
        <v>27</v>
      </c>
      <c r="B29" s="34">
        <v>2</v>
      </c>
      <c r="C29" s="44">
        <v>1</v>
      </c>
      <c r="D29" s="42">
        <f t="shared" si="1"/>
        <v>3</v>
      </c>
    </row>
    <row r="30" spans="1:7" ht="15" x14ac:dyDescent="0.25">
      <c r="A30" s="32" t="s">
        <v>32</v>
      </c>
      <c r="B30" s="34">
        <v>1</v>
      </c>
      <c r="C30" s="44">
        <v>1</v>
      </c>
      <c r="D30" s="42">
        <f t="shared" si="1"/>
        <v>2</v>
      </c>
    </row>
    <row r="31" spans="1:7" ht="15" x14ac:dyDescent="0.25">
      <c r="A31" s="32" t="s">
        <v>25</v>
      </c>
      <c r="B31" s="34">
        <v>1</v>
      </c>
      <c r="C31" s="58">
        <v>1</v>
      </c>
      <c r="D31" s="42">
        <f t="shared" si="1"/>
        <v>2</v>
      </c>
      <c r="E31" s="2"/>
    </row>
    <row r="32" spans="1:7" s="39" customFormat="1" ht="15" x14ac:dyDescent="0.25">
      <c r="B32" s="60"/>
      <c r="C32" s="58"/>
      <c r="D32" s="58"/>
      <c r="E32" s="2"/>
      <c r="F32"/>
      <c r="G32"/>
    </row>
    <row r="33" spans="1:7" ht="13.5" thickBot="1" x14ac:dyDescent="0.25"/>
    <row r="34" spans="1:7" ht="32.25" thickBot="1" x14ac:dyDescent="0.3">
      <c r="A34" s="9" t="s">
        <v>36</v>
      </c>
      <c r="B34" s="9"/>
      <c r="C34" s="9" t="s">
        <v>80</v>
      </c>
      <c r="D34" s="11" t="s">
        <v>35</v>
      </c>
      <c r="E34" s="13"/>
      <c r="F34" s="3"/>
      <c r="G34" s="14"/>
    </row>
    <row r="35" spans="1:7" x14ac:dyDescent="0.2">
      <c r="A35" s="17"/>
      <c r="B35" s="25"/>
      <c r="C35" s="25"/>
      <c r="D35" s="13"/>
      <c r="E35" s="13"/>
      <c r="F35" s="3"/>
    </row>
    <row r="36" spans="1:7" ht="15" x14ac:dyDescent="0.25">
      <c r="A36" s="37" t="s">
        <v>28</v>
      </c>
      <c r="B36" s="60">
        <v>15</v>
      </c>
      <c r="C36" s="58">
        <v>12</v>
      </c>
      <c r="D36" s="42">
        <f t="shared" ref="D36:D51" si="2">SUM(B36:C36)</f>
        <v>27</v>
      </c>
      <c r="E36" s="59" t="s">
        <v>94</v>
      </c>
      <c r="F36" s="2"/>
    </row>
    <row r="37" spans="1:7" ht="15" x14ac:dyDescent="0.25">
      <c r="A37" s="37" t="s">
        <v>34</v>
      </c>
      <c r="B37" s="43">
        <v>18</v>
      </c>
      <c r="C37" s="51">
        <v>9</v>
      </c>
      <c r="D37" s="42">
        <f t="shared" si="2"/>
        <v>27</v>
      </c>
      <c r="E37" s="80" t="s">
        <v>95</v>
      </c>
      <c r="F37" s="54"/>
    </row>
    <row r="38" spans="1:7" ht="15" x14ac:dyDescent="0.25">
      <c r="A38" s="37" t="s">
        <v>73</v>
      </c>
      <c r="B38" s="52">
        <v>8</v>
      </c>
      <c r="C38" s="52">
        <v>15</v>
      </c>
      <c r="D38" s="42">
        <f t="shared" si="2"/>
        <v>23</v>
      </c>
      <c r="E38" s="59" t="s">
        <v>96</v>
      </c>
      <c r="F38" s="2"/>
    </row>
    <row r="39" spans="1:7" ht="15" x14ac:dyDescent="0.25">
      <c r="A39" s="37" t="s">
        <v>79</v>
      </c>
      <c r="B39" s="60">
        <v>12</v>
      </c>
      <c r="C39" s="58">
        <v>10.5</v>
      </c>
      <c r="D39" s="42">
        <f t="shared" si="2"/>
        <v>22.5</v>
      </c>
      <c r="E39" s="42" t="s">
        <v>97</v>
      </c>
      <c r="F39" s="2"/>
    </row>
    <row r="40" spans="1:7" ht="15" x14ac:dyDescent="0.25">
      <c r="A40" s="37" t="s">
        <v>11</v>
      </c>
      <c r="B40" s="58">
        <v>13</v>
      </c>
      <c r="C40" s="52">
        <v>7.5</v>
      </c>
      <c r="D40" s="42">
        <f t="shared" si="2"/>
        <v>20.5</v>
      </c>
      <c r="E40" s="59" t="s">
        <v>99</v>
      </c>
      <c r="F40" s="55"/>
    </row>
    <row r="41" spans="1:7" ht="15.75" thickBot="1" x14ac:dyDescent="0.3">
      <c r="A41" s="94" t="s">
        <v>16</v>
      </c>
      <c r="B41" s="101">
        <v>14</v>
      </c>
      <c r="C41" s="100">
        <v>1.5</v>
      </c>
      <c r="D41" s="102">
        <f t="shared" si="2"/>
        <v>15.5</v>
      </c>
      <c r="E41" s="99" t="s">
        <v>98</v>
      </c>
      <c r="F41" s="54"/>
    </row>
    <row r="42" spans="1:7" ht="15" x14ac:dyDescent="0.25">
      <c r="A42" s="37" t="s">
        <v>12</v>
      </c>
      <c r="B42" s="52">
        <v>9</v>
      </c>
      <c r="C42" s="51">
        <v>6</v>
      </c>
      <c r="D42" s="42">
        <f t="shared" si="2"/>
        <v>15</v>
      </c>
      <c r="E42" s="53"/>
      <c r="F42" s="54"/>
    </row>
    <row r="43" spans="1:7" ht="15" x14ac:dyDescent="0.25">
      <c r="A43" s="37" t="s">
        <v>18</v>
      </c>
      <c r="B43" s="60">
        <v>13</v>
      </c>
      <c r="C43" s="58">
        <v>1.5</v>
      </c>
      <c r="D43" s="42">
        <f t="shared" si="2"/>
        <v>14.5</v>
      </c>
      <c r="E43" s="80"/>
      <c r="F43" s="54"/>
    </row>
    <row r="44" spans="1:7" ht="15" x14ac:dyDescent="0.25">
      <c r="A44" s="37" t="s">
        <v>8</v>
      </c>
      <c r="B44" s="60">
        <v>13</v>
      </c>
      <c r="C44" s="58">
        <v>1.5</v>
      </c>
      <c r="D44" s="42">
        <f t="shared" si="2"/>
        <v>14.5</v>
      </c>
      <c r="E44" s="59"/>
      <c r="F44" s="54"/>
    </row>
    <row r="45" spans="1:7" ht="15" x14ac:dyDescent="0.25">
      <c r="A45" s="37" t="s">
        <v>20</v>
      </c>
      <c r="B45" s="58">
        <v>9</v>
      </c>
      <c r="C45" s="51">
        <v>4.5</v>
      </c>
      <c r="D45" s="42">
        <f t="shared" si="2"/>
        <v>13.5</v>
      </c>
      <c r="E45" s="54"/>
      <c r="F45" s="55"/>
    </row>
    <row r="46" spans="1:7" ht="15" x14ac:dyDescent="0.25">
      <c r="A46" s="37" t="s">
        <v>49</v>
      </c>
      <c r="B46" s="60">
        <v>8</v>
      </c>
      <c r="C46" s="58">
        <v>3</v>
      </c>
      <c r="D46" s="42">
        <f t="shared" si="2"/>
        <v>11</v>
      </c>
      <c r="E46" s="59"/>
      <c r="F46" s="54"/>
    </row>
    <row r="47" spans="1:7" ht="15" x14ac:dyDescent="0.25">
      <c r="A47" s="37" t="s">
        <v>42</v>
      </c>
      <c r="B47" s="60">
        <v>9</v>
      </c>
      <c r="C47" s="58">
        <v>1.5</v>
      </c>
      <c r="D47" s="42">
        <f t="shared" si="2"/>
        <v>10.5</v>
      </c>
      <c r="E47" s="80"/>
      <c r="F47" s="55"/>
    </row>
    <row r="48" spans="1:7" ht="15" x14ac:dyDescent="0.25">
      <c r="A48" s="37" t="s">
        <v>29</v>
      </c>
      <c r="B48" s="60">
        <v>8</v>
      </c>
      <c r="C48" s="58">
        <v>1.5</v>
      </c>
      <c r="D48" s="42">
        <f t="shared" si="2"/>
        <v>9.5</v>
      </c>
      <c r="E48" s="55"/>
      <c r="F48" s="2"/>
    </row>
    <row r="49" spans="1:6" ht="15" x14ac:dyDescent="0.25">
      <c r="A49" s="37" t="s">
        <v>47</v>
      </c>
      <c r="B49" s="43">
        <v>8</v>
      </c>
      <c r="C49" s="52">
        <v>1.5</v>
      </c>
      <c r="D49" s="42">
        <f t="shared" si="2"/>
        <v>9.5</v>
      </c>
      <c r="E49" s="53"/>
      <c r="F49" s="2"/>
    </row>
    <row r="50" spans="1:6" ht="15" x14ac:dyDescent="0.25">
      <c r="A50" s="37" t="s">
        <v>48</v>
      </c>
      <c r="B50" s="60">
        <v>7</v>
      </c>
      <c r="C50" s="58">
        <v>1.5</v>
      </c>
      <c r="D50" s="42">
        <f t="shared" si="2"/>
        <v>8.5</v>
      </c>
      <c r="E50" s="80"/>
      <c r="F50" s="2"/>
    </row>
    <row r="51" spans="1:6" ht="15" x14ac:dyDescent="0.25">
      <c r="A51" s="37" t="s">
        <v>26</v>
      </c>
      <c r="B51" s="58">
        <v>7</v>
      </c>
      <c r="C51" s="52">
        <v>1.5</v>
      </c>
      <c r="D51" s="42">
        <f t="shared" si="2"/>
        <v>8.5</v>
      </c>
      <c r="E51" s="2"/>
      <c r="F51" s="55"/>
    </row>
    <row r="52" spans="1:6" x14ac:dyDescent="0.2">
      <c r="A52" s="87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</sheetData>
  <sortState ref="A37:G52">
    <sortCondition descending="1" ref="D37:D52"/>
  </sortState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3" workbookViewId="0">
      <selection activeCell="M39" sqref="M39"/>
    </sheetView>
  </sheetViews>
  <sheetFormatPr defaultRowHeight="12.75" x14ac:dyDescent="0.2"/>
  <cols>
    <col min="1" max="1" width="29.85546875" bestFit="1" customWidth="1"/>
    <col min="2" max="2" width="17.7109375" style="21" customWidth="1"/>
    <col min="3" max="3" width="22.42578125" style="21" customWidth="1"/>
    <col min="4" max="4" width="16.42578125" style="21" customWidth="1"/>
    <col min="7" max="7" width="21.85546875" customWidth="1"/>
  </cols>
  <sheetData>
    <row r="1" spans="1:8" x14ac:dyDescent="0.2">
      <c r="A1" s="3" t="s">
        <v>9</v>
      </c>
    </row>
    <row r="2" spans="1:8" ht="13.5" thickBot="1" x14ac:dyDescent="0.25">
      <c r="A2" s="3" t="s">
        <v>40</v>
      </c>
    </row>
    <row r="3" spans="1:8" ht="32.25" thickBot="1" x14ac:dyDescent="0.25">
      <c r="A3" s="9" t="s">
        <v>1</v>
      </c>
      <c r="B3" s="66" t="s">
        <v>81</v>
      </c>
      <c r="C3" s="66" t="s">
        <v>82</v>
      </c>
      <c r="D3" s="56" t="s">
        <v>35</v>
      </c>
    </row>
    <row r="4" spans="1:8" s="39" customFormat="1" ht="15.75" x14ac:dyDescent="0.2">
      <c r="A4" s="38"/>
      <c r="B4" s="47"/>
      <c r="C4" s="47"/>
      <c r="D4" s="47"/>
    </row>
    <row r="5" spans="1:8" ht="15" x14ac:dyDescent="0.25">
      <c r="A5" s="32" t="s">
        <v>20</v>
      </c>
      <c r="B5" s="43">
        <v>10</v>
      </c>
      <c r="C5" s="43">
        <v>10</v>
      </c>
      <c r="D5" s="59">
        <f>SUM(B5:C5)</f>
        <v>20</v>
      </c>
      <c r="F5" s="21"/>
      <c r="G5" s="24"/>
      <c r="H5" s="21"/>
    </row>
    <row r="6" spans="1:8" ht="15" x14ac:dyDescent="0.25">
      <c r="A6" s="32" t="s">
        <v>66</v>
      </c>
      <c r="B6" s="41">
        <v>8</v>
      </c>
      <c r="C6" s="45">
        <v>8</v>
      </c>
      <c r="D6" s="59">
        <f t="shared" ref="D6:D11" si="0">SUM(B6:C6)</f>
        <v>16</v>
      </c>
      <c r="F6" s="22"/>
      <c r="G6" s="24"/>
      <c r="H6" s="21"/>
    </row>
    <row r="7" spans="1:8" ht="15" x14ac:dyDescent="0.25">
      <c r="A7" s="32" t="s">
        <v>23</v>
      </c>
      <c r="B7" s="45">
        <v>6</v>
      </c>
      <c r="C7" s="43">
        <v>7</v>
      </c>
      <c r="D7" s="59">
        <f t="shared" si="0"/>
        <v>13</v>
      </c>
      <c r="F7" s="22"/>
      <c r="G7" s="24"/>
      <c r="H7" s="21"/>
    </row>
    <row r="8" spans="1:8" ht="15.75" thickBot="1" x14ac:dyDescent="0.3">
      <c r="A8" s="94" t="s">
        <v>22</v>
      </c>
      <c r="B8" s="100">
        <v>7</v>
      </c>
      <c r="C8" s="101">
        <v>6</v>
      </c>
      <c r="D8" s="99">
        <f t="shared" si="0"/>
        <v>13</v>
      </c>
      <c r="E8" s="2"/>
      <c r="F8" s="52"/>
      <c r="G8" s="24"/>
      <c r="H8" s="21"/>
    </row>
    <row r="9" spans="1:8" ht="15" x14ac:dyDescent="0.25">
      <c r="A9" s="32" t="s">
        <v>11</v>
      </c>
      <c r="B9" s="51">
        <v>4</v>
      </c>
      <c r="C9" s="43">
        <v>5</v>
      </c>
      <c r="D9" s="59">
        <f t="shared" si="0"/>
        <v>9</v>
      </c>
      <c r="E9" s="2"/>
      <c r="F9" s="22"/>
      <c r="G9" s="24"/>
      <c r="H9" s="21"/>
    </row>
    <row r="10" spans="1:8" ht="15" x14ac:dyDescent="0.25">
      <c r="A10" s="32" t="s">
        <v>21</v>
      </c>
      <c r="B10" s="45">
        <v>3</v>
      </c>
      <c r="C10" s="43">
        <v>4</v>
      </c>
      <c r="D10" s="59">
        <f t="shared" si="0"/>
        <v>7</v>
      </c>
      <c r="E10" s="2"/>
      <c r="F10" s="22"/>
      <c r="G10" s="24"/>
      <c r="H10" s="21"/>
    </row>
    <row r="11" spans="1:8" ht="15" x14ac:dyDescent="0.25">
      <c r="A11" s="32" t="s">
        <v>39</v>
      </c>
      <c r="B11" s="45">
        <v>5</v>
      </c>
      <c r="C11" s="43">
        <v>3</v>
      </c>
      <c r="D11" s="59">
        <f t="shared" si="0"/>
        <v>8</v>
      </c>
      <c r="E11" s="2"/>
      <c r="F11" s="91"/>
      <c r="G11" s="24"/>
      <c r="H11" s="21"/>
    </row>
    <row r="12" spans="1:8" ht="15" x14ac:dyDescent="0.25">
      <c r="A12" s="32" t="s">
        <v>17</v>
      </c>
      <c r="B12" s="44" t="s">
        <v>51</v>
      </c>
      <c r="C12" s="45"/>
      <c r="D12" s="59"/>
      <c r="E12" s="2"/>
      <c r="F12" s="22"/>
      <c r="G12" s="24"/>
      <c r="H12" s="21"/>
    </row>
    <row r="13" spans="1:8" ht="15" x14ac:dyDescent="0.25">
      <c r="A13" s="32" t="s">
        <v>24</v>
      </c>
      <c r="B13" s="45" t="s">
        <v>51</v>
      </c>
      <c r="C13" s="45"/>
      <c r="D13" s="59"/>
      <c r="E13" s="2"/>
      <c r="F13" s="91"/>
      <c r="G13" s="24"/>
      <c r="H13" s="21"/>
    </row>
    <row r="14" spans="1:8" x14ac:dyDescent="0.2">
      <c r="A14" s="13"/>
      <c r="B14" s="41"/>
      <c r="C14" s="43"/>
      <c r="D14" s="46"/>
      <c r="F14" s="22"/>
      <c r="G14" s="24"/>
      <c r="H14" s="21"/>
    </row>
    <row r="15" spans="1:8" ht="13.5" thickBot="1" x14ac:dyDescent="0.25">
      <c r="A15" s="3" t="s">
        <v>41</v>
      </c>
      <c r="F15" s="22"/>
      <c r="G15" s="23"/>
      <c r="H15" s="21"/>
    </row>
    <row r="16" spans="1:8" ht="32.25" thickBot="1" x14ac:dyDescent="0.3">
      <c r="A16" s="40" t="s">
        <v>1</v>
      </c>
      <c r="B16" s="66" t="s">
        <v>84</v>
      </c>
      <c r="C16" s="66" t="s">
        <v>85</v>
      </c>
      <c r="D16" s="56" t="s">
        <v>35</v>
      </c>
      <c r="E16" s="3"/>
      <c r="F16" s="22"/>
      <c r="G16" s="23"/>
      <c r="H16" s="21"/>
    </row>
    <row r="17" spans="1:8" x14ac:dyDescent="0.2">
      <c r="A17" s="13"/>
      <c r="B17" s="43"/>
      <c r="C17" s="41"/>
      <c r="D17" s="46"/>
      <c r="E17" s="3"/>
    </row>
    <row r="18" spans="1:8" ht="15" x14ac:dyDescent="0.25">
      <c r="A18" s="37" t="s">
        <v>83</v>
      </c>
      <c r="B18" s="58">
        <v>10</v>
      </c>
      <c r="C18" s="58">
        <v>10</v>
      </c>
      <c r="D18" s="59">
        <f t="shared" ref="D18:D25" si="1">SUM(B18:C18)</f>
        <v>20</v>
      </c>
      <c r="E18" s="2"/>
    </row>
    <row r="19" spans="1:8" ht="15" x14ac:dyDescent="0.25">
      <c r="A19" s="37" t="s">
        <v>13</v>
      </c>
      <c r="B19" s="58">
        <v>7</v>
      </c>
      <c r="C19" s="58">
        <v>8</v>
      </c>
      <c r="D19" s="59">
        <f t="shared" si="1"/>
        <v>15</v>
      </c>
      <c r="E19" s="2"/>
    </row>
    <row r="20" spans="1:8" ht="15" x14ac:dyDescent="0.25">
      <c r="A20" s="37" t="s">
        <v>32</v>
      </c>
      <c r="B20" s="58">
        <v>8</v>
      </c>
      <c r="C20" s="58">
        <v>5</v>
      </c>
      <c r="D20" s="59">
        <f t="shared" si="1"/>
        <v>13</v>
      </c>
    </row>
    <row r="21" spans="1:8" ht="15.75" thickBot="1" x14ac:dyDescent="0.3">
      <c r="A21" s="94" t="s">
        <v>27</v>
      </c>
      <c r="B21" s="98">
        <v>4</v>
      </c>
      <c r="C21" s="98">
        <v>7</v>
      </c>
      <c r="D21" s="99">
        <f t="shared" si="1"/>
        <v>11</v>
      </c>
    </row>
    <row r="22" spans="1:8" ht="15" x14ac:dyDescent="0.25">
      <c r="A22" s="32" t="s">
        <v>15</v>
      </c>
      <c r="B22" s="44">
        <v>5</v>
      </c>
      <c r="C22" s="44">
        <v>6</v>
      </c>
      <c r="D22" s="46">
        <f t="shared" si="1"/>
        <v>11</v>
      </c>
    </row>
    <row r="23" spans="1:8" ht="15" x14ac:dyDescent="0.25">
      <c r="A23" s="32" t="s">
        <v>26</v>
      </c>
      <c r="B23" s="44">
        <v>6</v>
      </c>
      <c r="C23" s="44">
        <v>4</v>
      </c>
      <c r="D23" s="46">
        <f t="shared" si="1"/>
        <v>10</v>
      </c>
    </row>
    <row r="24" spans="1:8" ht="15" x14ac:dyDescent="0.25">
      <c r="A24" s="32" t="s">
        <v>25</v>
      </c>
      <c r="B24" s="58">
        <v>3</v>
      </c>
      <c r="C24" s="58">
        <v>3</v>
      </c>
      <c r="D24" s="46">
        <f t="shared" si="1"/>
        <v>6</v>
      </c>
    </row>
    <row r="25" spans="1:8" ht="15" x14ac:dyDescent="0.25">
      <c r="A25" s="32" t="s">
        <v>50</v>
      </c>
      <c r="B25" s="58">
        <v>2</v>
      </c>
      <c r="C25" s="44">
        <v>2</v>
      </c>
      <c r="D25" s="46">
        <f t="shared" si="1"/>
        <v>4</v>
      </c>
    </row>
    <row r="26" spans="1:8" ht="15" x14ac:dyDescent="0.25">
      <c r="A26" s="32"/>
      <c r="B26" s="58"/>
      <c r="C26" s="44"/>
      <c r="D26" s="46"/>
    </row>
    <row r="27" spans="1:8" ht="15" x14ac:dyDescent="0.25">
      <c r="A27" s="37"/>
      <c r="B27" s="44"/>
      <c r="C27" s="44"/>
      <c r="D27" s="46"/>
    </row>
    <row r="28" spans="1:8" ht="15" x14ac:dyDescent="0.25">
      <c r="A28" s="32"/>
      <c r="B28" s="44"/>
      <c r="C28" s="44"/>
      <c r="D28" s="46"/>
    </row>
    <row r="29" spans="1:8" ht="15" x14ac:dyDescent="0.25">
      <c r="A29" s="37"/>
      <c r="B29" s="58"/>
      <c r="C29" s="58"/>
      <c r="D29" s="59"/>
      <c r="E29" s="2"/>
    </row>
    <row r="30" spans="1:8" ht="32.25" thickBot="1" x14ac:dyDescent="0.3">
      <c r="A30" s="16" t="s">
        <v>36</v>
      </c>
      <c r="B30" s="57"/>
      <c r="C30" s="67" t="s">
        <v>86</v>
      </c>
      <c r="D30" s="68" t="s">
        <v>35</v>
      </c>
      <c r="E30" s="3"/>
      <c r="F30" s="29"/>
      <c r="G30" s="27"/>
      <c r="H30" s="28"/>
    </row>
    <row r="31" spans="1:8" x14ac:dyDescent="0.2">
      <c r="A31" s="13"/>
      <c r="B31" s="41"/>
      <c r="C31" s="41"/>
      <c r="D31" s="41"/>
      <c r="E31" s="3"/>
      <c r="F31" s="27"/>
      <c r="G31" s="27"/>
      <c r="H31" s="28"/>
    </row>
    <row r="32" spans="1:8" ht="15" x14ac:dyDescent="0.25">
      <c r="A32" s="37"/>
      <c r="B32" s="58"/>
      <c r="C32" s="58"/>
      <c r="D32" s="59"/>
      <c r="E32" s="59"/>
      <c r="F32" s="92"/>
      <c r="G32" s="27"/>
      <c r="H32" s="28"/>
    </row>
    <row r="33" spans="1:9" ht="15" x14ac:dyDescent="0.25">
      <c r="A33" s="37" t="s">
        <v>83</v>
      </c>
      <c r="B33" s="58">
        <v>20</v>
      </c>
      <c r="C33" s="58">
        <v>15</v>
      </c>
      <c r="D33" s="59">
        <f t="shared" ref="D33:D40" si="2">SUM(B33:C33)</f>
        <v>35</v>
      </c>
      <c r="E33" s="59" t="s">
        <v>94</v>
      </c>
      <c r="F33" s="2"/>
    </row>
    <row r="34" spans="1:9" ht="15" x14ac:dyDescent="0.25">
      <c r="A34" s="32" t="s">
        <v>20</v>
      </c>
      <c r="B34" s="43">
        <v>20</v>
      </c>
      <c r="C34" s="43">
        <v>12</v>
      </c>
      <c r="D34" s="59">
        <f t="shared" si="2"/>
        <v>32</v>
      </c>
      <c r="E34" s="59" t="s">
        <v>95</v>
      </c>
      <c r="F34" s="92"/>
      <c r="G34" s="27"/>
      <c r="H34" s="28"/>
      <c r="I34" s="3"/>
    </row>
    <row r="35" spans="1:9" ht="15" x14ac:dyDescent="0.25">
      <c r="A35" s="32" t="s">
        <v>66</v>
      </c>
      <c r="B35" s="41">
        <v>16</v>
      </c>
      <c r="C35" s="45">
        <v>9</v>
      </c>
      <c r="D35" s="59">
        <f t="shared" si="2"/>
        <v>25</v>
      </c>
      <c r="E35" s="59" t="s">
        <v>96</v>
      </c>
      <c r="F35" s="2"/>
    </row>
    <row r="36" spans="1:9" ht="15.75" thickBot="1" x14ac:dyDescent="0.3">
      <c r="A36" s="94" t="s">
        <v>13</v>
      </c>
      <c r="B36" s="98">
        <v>15</v>
      </c>
      <c r="C36" s="98">
        <v>7.5</v>
      </c>
      <c r="D36" s="99">
        <f t="shared" si="2"/>
        <v>22.5</v>
      </c>
      <c r="E36" s="99" t="s">
        <v>97</v>
      </c>
      <c r="F36" s="2"/>
    </row>
    <row r="37" spans="1:9" ht="15" x14ac:dyDescent="0.25">
      <c r="A37" s="37" t="s">
        <v>27</v>
      </c>
      <c r="B37" s="58">
        <v>11</v>
      </c>
      <c r="C37" s="58">
        <v>10.5</v>
      </c>
      <c r="D37" s="59">
        <f t="shared" si="2"/>
        <v>21.5</v>
      </c>
      <c r="E37" s="59"/>
      <c r="F37" s="92"/>
      <c r="G37" s="27"/>
      <c r="H37" s="28"/>
      <c r="I37" s="3"/>
    </row>
    <row r="38" spans="1:9" ht="15" x14ac:dyDescent="0.25">
      <c r="A38" s="32" t="s">
        <v>22</v>
      </c>
      <c r="B38" s="51">
        <v>13</v>
      </c>
      <c r="C38" s="43">
        <v>6</v>
      </c>
      <c r="D38" s="59">
        <f t="shared" si="2"/>
        <v>19</v>
      </c>
      <c r="E38" s="2"/>
    </row>
    <row r="39" spans="1:9" ht="15" x14ac:dyDescent="0.25">
      <c r="A39" s="32" t="s">
        <v>23</v>
      </c>
      <c r="B39" s="45">
        <v>13</v>
      </c>
      <c r="C39" s="43">
        <v>4.5</v>
      </c>
      <c r="D39" s="59">
        <f t="shared" si="2"/>
        <v>17.5</v>
      </c>
      <c r="E39" s="6"/>
      <c r="F39" s="2"/>
    </row>
    <row r="40" spans="1:9" ht="15" x14ac:dyDescent="0.25">
      <c r="A40" s="37" t="s">
        <v>32</v>
      </c>
      <c r="B40" s="58">
        <v>13</v>
      </c>
      <c r="C40" s="58">
        <v>3</v>
      </c>
      <c r="D40" s="59">
        <f t="shared" si="2"/>
        <v>16</v>
      </c>
      <c r="E40" s="59"/>
      <c r="F40" s="92"/>
      <c r="G40" s="27"/>
      <c r="H40" s="28"/>
      <c r="I40" s="3"/>
    </row>
    <row r="41" spans="1:9" x14ac:dyDescent="0.2">
      <c r="A41" s="2"/>
      <c r="B41" s="52"/>
      <c r="C41" s="52"/>
      <c r="D41" s="52"/>
      <c r="E41" s="2"/>
    </row>
  </sheetData>
  <sortState ref="A33:I40">
    <sortCondition descending="1" ref="D33:D40"/>
  </sortState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41" sqref="H41"/>
    </sheetView>
  </sheetViews>
  <sheetFormatPr defaultRowHeight="12.75" x14ac:dyDescent="0.2"/>
  <cols>
    <col min="1" max="1" width="21.28515625" customWidth="1"/>
    <col min="2" max="2" width="14.140625" customWidth="1"/>
    <col min="3" max="4" width="15.140625" customWidth="1"/>
    <col min="5" max="5" width="12.85546875" customWidth="1"/>
    <col min="6" max="6" width="12.140625" bestFit="1" customWidth="1"/>
    <col min="13" max="13" width="38.28515625" bestFit="1" customWidth="1"/>
    <col min="14" max="14" width="12" bestFit="1" customWidth="1"/>
  </cols>
  <sheetData>
    <row r="1" spans="1:9" ht="13.5" thickBot="1" x14ac:dyDescent="0.25">
      <c r="A1" s="3" t="s">
        <v>43</v>
      </c>
    </row>
    <row r="2" spans="1:9" ht="32.25" thickBot="1" x14ac:dyDescent="0.25">
      <c r="A2" s="9" t="s">
        <v>0</v>
      </c>
      <c r="B2" s="10" t="s">
        <v>87</v>
      </c>
      <c r="C2" s="70" t="s">
        <v>88</v>
      </c>
      <c r="D2" s="70"/>
      <c r="E2" s="9" t="s">
        <v>89</v>
      </c>
      <c r="F2" s="18" t="s">
        <v>10</v>
      </c>
    </row>
    <row r="3" spans="1:9" ht="15" x14ac:dyDescent="0.25">
      <c r="A3" s="32" t="s">
        <v>17</v>
      </c>
      <c r="B3" s="21">
        <v>12</v>
      </c>
      <c r="C3" s="52">
        <v>12</v>
      </c>
      <c r="D3" s="60">
        <f t="shared" ref="D3:D13" si="0">SUM(B3:C3)</f>
        <v>24</v>
      </c>
      <c r="E3" s="21">
        <v>21</v>
      </c>
      <c r="F3" s="21">
        <f t="shared" ref="F3:F13" si="1">SUM(D3:E3)</f>
        <v>45</v>
      </c>
      <c r="G3" s="59" t="s">
        <v>94</v>
      </c>
    </row>
    <row r="4" spans="1:9" ht="15" x14ac:dyDescent="0.25">
      <c r="A4" s="32" t="s">
        <v>18</v>
      </c>
      <c r="B4" s="71">
        <v>14</v>
      </c>
      <c r="C4" s="60">
        <v>9</v>
      </c>
      <c r="D4" s="60">
        <f t="shared" si="0"/>
        <v>23</v>
      </c>
      <c r="E4" s="21">
        <v>13.5</v>
      </c>
      <c r="F4" s="21">
        <f t="shared" si="1"/>
        <v>36.5</v>
      </c>
      <c r="G4" s="59" t="s">
        <v>95</v>
      </c>
    </row>
    <row r="5" spans="1:9" ht="15" x14ac:dyDescent="0.25">
      <c r="A5" s="32" t="s">
        <v>27</v>
      </c>
      <c r="B5" s="71">
        <v>10</v>
      </c>
      <c r="C5" s="60">
        <v>8</v>
      </c>
      <c r="D5" s="60">
        <f t="shared" si="0"/>
        <v>18</v>
      </c>
      <c r="E5" s="52">
        <v>15</v>
      </c>
      <c r="F5" s="21">
        <f t="shared" si="1"/>
        <v>33</v>
      </c>
      <c r="G5" s="59" t="s">
        <v>96</v>
      </c>
      <c r="H5" s="2"/>
      <c r="I5" s="2"/>
    </row>
    <row r="6" spans="1:9" ht="15.75" thickBot="1" x14ac:dyDescent="0.3">
      <c r="A6" s="94" t="s">
        <v>23</v>
      </c>
      <c r="B6" s="103">
        <v>7</v>
      </c>
      <c r="C6" s="95">
        <v>6</v>
      </c>
      <c r="D6" s="95">
        <f t="shared" si="0"/>
        <v>13</v>
      </c>
      <c r="E6" s="100">
        <v>16.5</v>
      </c>
      <c r="F6" s="96">
        <f t="shared" si="1"/>
        <v>29.5</v>
      </c>
      <c r="G6" s="42" t="s">
        <v>97</v>
      </c>
    </row>
    <row r="7" spans="1:9" ht="15" x14ac:dyDescent="0.25">
      <c r="A7" s="32" t="s">
        <v>11</v>
      </c>
      <c r="B7" s="71">
        <v>4</v>
      </c>
      <c r="C7" s="52">
        <v>14</v>
      </c>
      <c r="D7" s="60">
        <f t="shared" si="0"/>
        <v>18</v>
      </c>
      <c r="E7" s="41">
        <v>9</v>
      </c>
      <c r="F7" s="21">
        <f t="shared" si="1"/>
        <v>27</v>
      </c>
    </row>
    <row r="8" spans="1:9" ht="15" x14ac:dyDescent="0.25">
      <c r="A8" s="32" t="s">
        <v>38</v>
      </c>
      <c r="B8" s="71">
        <v>8</v>
      </c>
      <c r="C8" s="60">
        <v>7</v>
      </c>
      <c r="D8" s="60">
        <f t="shared" si="0"/>
        <v>15</v>
      </c>
      <c r="E8" s="41">
        <v>12</v>
      </c>
      <c r="F8" s="21">
        <f t="shared" si="1"/>
        <v>27</v>
      </c>
      <c r="G8" s="46"/>
    </row>
    <row r="9" spans="1:9" ht="15" x14ac:dyDescent="0.25">
      <c r="A9" s="32" t="s">
        <v>32</v>
      </c>
      <c r="B9" s="21">
        <v>11</v>
      </c>
      <c r="C9" s="60">
        <v>10</v>
      </c>
      <c r="D9" s="60">
        <f t="shared" si="0"/>
        <v>21</v>
      </c>
      <c r="E9" s="41">
        <v>4.5</v>
      </c>
      <c r="F9" s="21">
        <f t="shared" si="1"/>
        <v>25.5</v>
      </c>
      <c r="G9" s="59"/>
    </row>
    <row r="10" spans="1:9" ht="15" x14ac:dyDescent="0.25">
      <c r="A10" s="32" t="s">
        <v>26</v>
      </c>
      <c r="B10" s="71">
        <v>2</v>
      </c>
      <c r="C10" s="60">
        <v>4</v>
      </c>
      <c r="D10" s="60">
        <f t="shared" si="0"/>
        <v>6</v>
      </c>
      <c r="E10" s="41">
        <v>18</v>
      </c>
      <c r="F10" s="21">
        <f t="shared" si="1"/>
        <v>24</v>
      </c>
      <c r="G10" s="42"/>
    </row>
    <row r="11" spans="1:9" ht="15" x14ac:dyDescent="0.25">
      <c r="A11" s="32" t="s">
        <v>31</v>
      </c>
      <c r="B11" s="71">
        <v>6</v>
      </c>
      <c r="C11" s="60">
        <v>11</v>
      </c>
      <c r="D11" s="60">
        <f t="shared" si="0"/>
        <v>17</v>
      </c>
      <c r="E11" s="21">
        <v>6</v>
      </c>
      <c r="F11" s="21">
        <f t="shared" si="1"/>
        <v>23</v>
      </c>
      <c r="G11" s="46"/>
    </row>
    <row r="12" spans="1:9" ht="15" x14ac:dyDescent="0.25">
      <c r="A12" s="32" t="s">
        <v>12</v>
      </c>
      <c r="B12" s="71">
        <v>1</v>
      </c>
      <c r="C12" s="60">
        <v>5</v>
      </c>
      <c r="D12" s="60">
        <f t="shared" si="0"/>
        <v>6</v>
      </c>
      <c r="E12" s="21">
        <v>10.5</v>
      </c>
      <c r="F12" s="21">
        <f t="shared" si="1"/>
        <v>16.5</v>
      </c>
    </row>
    <row r="13" spans="1:9" ht="15" x14ac:dyDescent="0.25">
      <c r="A13" s="32" t="s">
        <v>13</v>
      </c>
      <c r="B13" s="71">
        <v>3</v>
      </c>
      <c r="C13" s="60">
        <v>3</v>
      </c>
      <c r="D13" s="60">
        <f t="shared" si="0"/>
        <v>6</v>
      </c>
      <c r="E13" s="21">
        <v>7.5</v>
      </c>
      <c r="F13" s="21">
        <f t="shared" si="1"/>
        <v>13.5</v>
      </c>
      <c r="G13" s="46"/>
    </row>
    <row r="14" spans="1:9" ht="15" x14ac:dyDescent="0.25">
      <c r="A14" s="32" t="s">
        <v>24</v>
      </c>
      <c r="B14" s="71">
        <v>9</v>
      </c>
      <c r="C14" s="60" t="s">
        <v>51</v>
      </c>
      <c r="D14" s="60" t="s">
        <v>51</v>
      </c>
      <c r="E14" s="58"/>
      <c r="F14" s="52"/>
      <c r="G14" s="53"/>
      <c r="H14" s="2"/>
      <c r="I14" s="2"/>
    </row>
    <row r="15" spans="1:9" ht="15" x14ac:dyDescent="0.25">
      <c r="A15" s="32" t="s">
        <v>62</v>
      </c>
      <c r="B15" s="93">
        <v>5</v>
      </c>
      <c r="C15" s="60" t="s">
        <v>51</v>
      </c>
      <c r="D15" s="60" t="s">
        <v>51</v>
      </c>
      <c r="E15" s="21"/>
      <c r="F15" s="21"/>
    </row>
    <row r="16" spans="1:9" ht="15" x14ac:dyDescent="0.25">
      <c r="A16" s="32"/>
      <c r="B16" s="93"/>
      <c r="C16" s="60"/>
      <c r="D16" s="60"/>
      <c r="E16" s="44"/>
      <c r="F16" s="21"/>
    </row>
    <row r="17" spans="1:7" ht="15" x14ac:dyDescent="0.25">
      <c r="A17" s="37"/>
      <c r="B17" s="71"/>
      <c r="C17" s="60"/>
      <c r="D17" s="60"/>
      <c r="E17" s="21"/>
      <c r="F17" s="21"/>
    </row>
    <row r="18" spans="1:7" ht="15" x14ac:dyDescent="0.25">
      <c r="A18" s="37"/>
      <c r="B18" s="71"/>
      <c r="C18" s="60"/>
      <c r="D18" s="60"/>
      <c r="E18" s="21"/>
    </row>
    <row r="19" spans="1:7" ht="15" x14ac:dyDescent="0.25">
      <c r="A19" s="32"/>
      <c r="B19" s="71"/>
      <c r="C19" s="60"/>
      <c r="D19" s="60"/>
      <c r="E19" s="21"/>
      <c r="F19" s="21"/>
      <c r="G19" s="14"/>
    </row>
  </sheetData>
  <sortState ref="A3:I13">
    <sortCondition descending="1" ref="F3:F13"/>
  </sortState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Div I häst D</vt:lpstr>
      <vt:lpstr>Div I ponny D</vt:lpstr>
      <vt:lpstr>Div I ponny H</vt:lpstr>
      <vt:lpstr>Bohusc ponny D</vt:lpstr>
      <vt:lpstr>Bohusc ponny H</vt:lpstr>
      <vt:lpstr>Bohuscupen häst D</vt:lpstr>
      <vt:lpstr>Bohuscupen häst H</vt:lpstr>
    </vt:vector>
  </TitlesOfParts>
  <Company>Hallands Ridsports Förbund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Hallands Ridsportförbund</dc:creator>
  <cp:lastModifiedBy>Annica Jonsson</cp:lastModifiedBy>
  <cp:lastPrinted>2014-02-13T14:29:31Z</cp:lastPrinted>
  <dcterms:created xsi:type="dcterms:W3CDTF">2006-04-24T11:34:28Z</dcterms:created>
  <dcterms:modified xsi:type="dcterms:W3CDTF">2018-06-11T09:35:32Z</dcterms:modified>
</cp:coreProperties>
</file>