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inor von Essen\Desktop\Göteborg och Bohusläns ridsportförbund\Tävling\Lagtävlingar\2019\"/>
    </mc:Choice>
  </mc:AlternateContent>
  <xr:revisionPtr revIDLastSave="0" documentId="13_ncr:1_{6E2F2D0E-F956-47E7-B89D-7398DA8F0ED1}" xr6:coauthVersionLast="43" xr6:coauthVersionMax="43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Div I häst D" sheetId="12" r:id="rId1"/>
    <sheet name="Div I ponny D" sheetId="8" r:id="rId2"/>
    <sheet name="Div I ponny H" sheetId="9" r:id="rId3"/>
    <sheet name="Bohusc ponny D" sheetId="11" r:id="rId4"/>
    <sheet name="Bohusc ponny H" sheetId="10" r:id="rId5"/>
    <sheet name="Bohuscupen häst D" sheetId="15" r:id="rId6"/>
    <sheet name="Bohuscupen häst H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1" l="1"/>
  <c r="D29" i="11"/>
  <c r="D31" i="11"/>
  <c r="D30" i="11"/>
  <c r="D33" i="11"/>
  <c r="D35" i="11"/>
  <c r="D34" i="11"/>
  <c r="D32" i="11"/>
  <c r="F6" i="8" l="1"/>
  <c r="F5" i="8"/>
  <c r="F8" i="8"/>
  <c r="F9" i="8"/>
  <c r="F7" i="8"/>
  <c r="D36" i="15" l="1"/>
  <c r="D35" i="15"/>
  <c r="D33" i="15"/>
  <c r="D32" i="15"/>
  <c r="D38" i="15"/>
  <c r="D39" i="15"/>
  <c r="D37" i="15"/>
  <c r="D34" i="15"/>
  <c r="D50" i="10" l="1"/>
  <c r="D47" i="10"/>
  <c r="D44" i="10"/>
  <c r="D52" i="10"/>
  <c r="D46" i="10"/>
  <c r="D43" i="10"/>
  <c r="D53" i="10"/>
  <c r="D54" i="10"/>
  <c r="D48" i="10"/>
  <c r="D51" i="10"/>
  <c r="D55" i="10"/>
  <c r="D49" i="10"/>
  <c r="D56" i="10"/>
  <c r="D57" i="10"/>
  <c r="D58" i="10"/>
  <c r="D45" i="10"/>
  <c r="D5" i="13" l="1"/>
  <c r="F5" i="13" s="1"/>
  <c r="D4" i="13"/>
  <c r="F4" i="13" s="1"/>
  <c r="D7" i="13"/>
  <c r="F7" i="13" s="1"/>
  <c r="D9" i="13"/>
  <c r="F9" i="13" s="1"/>
  <c r="D6" i="13"/>
  <c r="F6" i="13" s="1"/>
  <c r="D11" i="13"/>
  <c r="F11" i="13" s="1"/>
  <c r="D8" i="13"/>
  <c r="F8" i="13" s="1"/>
  <c r="D10" i="13"/>
  <c r="F10" i="13" s="1"/>
  <c r="D12" i="13"/>
  <c r="F12" i="13" s="1"/>
  <c r="D9" i="11" l="1"/>
  <c r="D8" i="11"/>
  <c r="D7" i="11"/>
  <c r="D10" i="11"/>
  <c r="D11" i="11"/>
  <c r="D12" i="11"/>
  <c r="D6" i="11"/>
  <c r="D19" i="11" l="1"/>
  <c r="D17" i="11"/>
  <c r="D21" i="11"/>
  <c r="D20" i="11"/>
  <c r="D22" i="11"/>
  <c r="D23" i="11"/>
  <c r="D18" i="11"/>
  <c r="D19" i="15" l="1"/>
  <c r="D18" i="15"/>
  <c r="D24" i="15"/>
  <c r="D23" i="15"/>
  <c r="D25" i="15"/>
  <c r="D22" i="15"/>
  <c r="D21" i="15"/>
  <c r="D20" i="15"/>
  <c r="D7" i="15" l="1"/>
  <c r="D6" i="15"/>
  <c r="D9" i="15"/>
  <c r="D8" i="15"/>
  <c r="D11" i="15"/>
  <c r="D10" i="15"/>
  <c r="D5" i="15"/>
  <c r="D8" i="9"/>
  <c r="F8" i="9" s="1"/>
  <c r="D6" i="9"/>
  <c r="F6" i="9" s="1"/>
  <c r="D5" i="9"/>
  <c r="F5" i="9" s="1"/>
  <c r="D7" i="9"/>
  <c r="F7" i="9" s="1"/>
  <c r="D4" i="9"/>
  <c r="F4" i="9" s="1"/>
  <c r="D5" i="12" l="1"/>
  <c r="F5" i="12" s="1"/>
  <c r="D6" i="12"/>
  <c r="F6" i="12" s="1"/>
  <c r="D8" i="12"/>
  <c r="F8" i="12" s="1"/>
  <c r="D9" i="12"/>
  <c r="F9" i="12" s="1"/>
  <c r="D10" i="12"/>
  <c r="F10" i="12" s="1"/>
  <c r="D11" i="12"/>
  <c r="F11" i="12" s="1"/>
  <c r="D7" i="12"/>
  <c r="F7" i="12" s="1"/>
  <c r="D10" i="10"/>
  <c r="D6" i="10"/>
  <c r="D8" i="10"/>
  <c r="D12" i="10"/>
  <c r="D7" i="10"/>
  <c r="D11" i="10"/>
  <c r="D13" i="10"/>
  <c r="D15" i="10"/>
  <c r="D16" i="10"/>
  <c r="D9" i="10"/>
  <c r="D17" i="10"/>
  <c r="D18" i="10"/>
  <c r="D14" i="10"/>
  <c r="D20" i="10"/>
  <c r="D19" i="10"/>
  <c r="D5" i="10"/>
  <c r="D26" i="10" l="1"/>
  <c r="D32" i="10"/>
  <c r="D25" i="10"/>
  <c r="D30" i="10"/>
  <c r="D29" i="10"/>
  <c r="D33" i="10"/>
  <c r="D35" i="10"/>
  <c r="D34" i="10"/>
  <c r="D31" i="10"/>
  <c r="D27" i="10"/>
  <c r="D38" i="10"/>
  <c r="D36" i="10"/>
  <c r="D37" i="10"/>
  <c r="D28" i="10"/>
</calcChain>
</file>

<file path=xl/sharedStrings.xml><?xml version="1.0" encoding="utf-8"?>
<sst xmlns="http://schemas.openxmlformats.org/spreadsheetml/2006/main" count="210" uniqueCount="104">
  <si>
    <t>KLUBB</t>
  </si>
  <si>
    <t>Klubb</t>
  </si>
  <si>
    <t>Total Poäng</t>
  </si>
  <si>
    <t>Div I ponny dressyr</t>
  </si>
  <si>
    <t>Div I Ponny Hoppning</t>
  </si>
  <si>
    <t>Bohuscupen Ponny Dressyr</t>
  </si>
  <si>
    <t>Div I häst dressyr</t>
  </si>
  <si>
    <t>Bohuscupen Ponny Hoppning</t>
  </si>
  <si>
    <t>Tjörns RK</t>
  </si>
  <si>
    <t>Bohuscupen Häst dressyr</t>
  </si>
  <si>
    <t>Total poäng</t>
  </si>
  <si>
    <t>Bulycke RF</t>
  </si>
  <si>
    <t>Kungälvs HSK</t>
  </si>
  <si>
    <t>Spekeröds RK</t>
  </si>
  <si>
    <t>Valsängs RF</t>
  </si>
  <si>
    <t>Billdals RK</t>
  </si>
  <si>
    <t>Stenungsunds HRF</t>
  </si>
  <si>
    <t>Hällingsjö RF</t>
  </si>
  <si>
    <t>Alleby RK</t>
  </si>
  <si>
    <t>Gunnesby HSK</t>
  </si>
  <si>
    <t>Partille RK</t>
  </si>
  <si>
    <t>Sotenäs FRK</t>
  </si>
  <si>
    <t>Stora Höga RK</t>
  </si>
  <si>
    <t>Tanums RK</t>
  </si>
  <si>
    <t>Valsängs RF lag 1</t>
  </si>
  <si>
    <t>Valsängs RF lag 2</t>
  </si>
  <si>
    <t>Kongahälla RS</t>
  </si>
  <si>
    <t>Storås RK</t>
  </si>
  <si>
    <t>Orust RK</t>
  </si>
  <si>
    <t>Billdals RK lag 2</t>
  </si>
  <si>
    <t>Billdals RK lag 1</t>
  </si>
  <si>
    <t>Totalt</t>
  </si>
  <si>
    <t>Final</t>
  </si>
  <si>
    <t xml:space="preserve">Final </t>
  </si>
  <si>
    <t>Stall Adam</t>
  </si>
  <si>
    <t>Göteborgs HSK</t>
  </si>
  <si>
    <t>Grupp 1</t>
  </si>
  <si>
    <t>Grupp 2</t>
  </si>
  <si>
    <t>Bohuscupen Häst hoppning</t>
  </si>
  <si>
    <t>Kållereds RF lag 1</t>
  </si>
  <si>
    <t>Kållereds RF lag 2</t>
  </si>
  <si>
    <t>Lysekils RF</t>
  </si>
  <si>
    <t>Hålta IK</t>
  </si>
  <si>
    <t>Uddevalla RF lag 1</t>
  </si>
  <si>
    <t>Uddevalla RF lag 2</t>
  </si>
  <si>
    <t>Stall Adams RF</t>
  </si>
  <si>
    <t>Skaftö RF</t>
  </si>
  <si>
    <t>Särö RF</t>
  </si>
  <si>
    <t>Västkustens RS</t>
  </si>
  <si>
    <t>13 april Lysekils RF</t>
  </si>
  <si>
    <t>4 maj Bulycke RF</t>
  </si>
  <si>
    <t>25 maj Göteborgs HSK</t>
  </si>
  <si>
    <t>4 maj   Strömstads RK</t>
  </si>
  <si>
    <t>Långeberga RK</t>
  </si>
  <si>
    <t>28 april Kongahälla RS</t>
  </si>
  <si>
    <t>19 maj Kongahälla RS</t>
  </si>
  <si>
    <t>Spekeröds RK Lag 1</t>
  </si>
  <si>
    <t>Spekeröds RK Lag 2</t>
  </si>
  <si>
    <t>28 april       Orust RK</t>
  </si>
  <si>
    <t>19 maj Valsängs RF</t>
  </si>
  <si>
    <t>9 juni     Billdals RK</t>
  </si>
  <si>
    <t>2 juni          Tjörns RK</t>
  </si>
  <si>
    <t>31 mars     Kungälvs HSK</t>
  </si>
  <si>
    <t>5 maj  
Alleby RK</t>
  </si>
  <si>
    <t>Kungälvs HSK Lag 1</t>
  </si>
  <si>
    <t>Kungälvs HSK Lag 2</t>
  </si>
  <si>
    <t>Göteborgs FRK Lag 1</t>
  </si>
  <si>
    <t>Göteborgs FRK Lag 2</t>
  </si>
  <si>
    <t>Ale-Jennylunds RK</t>
  </si>
  <si>
    <t>Skaftö RK</t>
  </si>
  <si>
    <t>Lysekils RF Lag 1</t>
  </si>
  <si>
    <t>Lysekils RF Lag 2</t>
  </si>
  <si>
    <t>Stora Höga RK Lag 1</t>
  </si>
  <si>
    <t>Stora Höga RK Lag 2</t>
  </si>
  <si>
    <t xml:space="preserve">Strömstad RK Lag 1 </t>
  </si>
  <si>
    <t>Strömstad RK Lag 2</t>
  </si>
  <si>
    <t>31 mars     Tanums RK</t>
  </si>
  <si>
    <t>5 maj  Strömstads RK</t>
  </si>
  <si>
    <t>Askims FRK</t>
  </si>
  <si>
    <t>14 april 
Partille RK</t>
  </si>
  <si>
    <t>12 maj 
Askims FRK</t>
  </si>
  <si>
    <t>14 april 
Stora Höga RK</t>
  </si>
  <si>
    <t>6 juni                    Storås RK</t>
  </si>
  <si>
    <t>28 april Billdals RK</t>
  </si>
  <si>
    <t>19 maj Stora Höga RK</t>
  </si>
  <si>
    <t>16 juni Tanums RK</t>
  </si>
  <si>
    <t>Stannums SRF</t>
  </si>
  <si>
    <t>Ridklubben i Grästorp</t>
  </si>
  <si>
    <t>14 april    Hermanstorp K&amp;RK</t>
  </si>
  <si>
    <t>28 april Alleby RK</t>
  </si>
  <si>
    <t>2 juni Alingsås RK</t>
  </si>
  <si>
    <t>9 juni     Göteborgs HSK</t>
  </si>
  <si>
    <t>Himledalens RK</t>
  </si>
  <si>
    <t>Poäng efter 2:a omg.</t>
  </si>
  <si>
    <t>11 maj Göteborgs FRK</t>
  </si>
  <si>
    <t>12 maj 
Orust RK</t>
  </si>
  <si>
    <t>1:a</t>
  </si>
  <si>
    <t>2:a</t>
  </si>
  <si>
    <t>3:a</t>
  </si>
  <si>
    <t>4:a</t>
  </si>
  <si>
    <t>5:a</t>
  </si>
  <si>
    <t>6:a</t>
  </si>
  <si>
    <t>7:a</t>
  </si>
  <si>
    <t>8:a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</si>
</sst>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63"/>
      <name val="Tahoma"/>
      <family val="2"/>
    </font>
    <font>
      <sz val="8.3000000000000007"/>
      <color indexed="63"/>
      <name val="Tahoma"/>
      <family val="2"/>
    </font>
    <font>
      <i/>
      <sz val="9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0" fontId="3" fillId="0" borderId="0" xfId="0" applyFont="1" applyFill="1" applyBorder="1"/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8" fillId="0" borderId="0" xfId="0" applyFont="1"/>
    <xf numFmtId="0" fontId="5" fillId="0" borderId="0" xfId="0" applyFont="1"/>
    <xf numFmtId="0" fontId="6" fillId="2" borderId="2" xfId="0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6" fillId="2" borderId="3" xfId="0" applyFont="1" applyFill="1" applyBorder="1" applyAlignment="1">
      <alignment vertical="top" wrapText="1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1" fillId="0" borderId="0" xfId="0" applyFont="1" applyFill="1" applyBorder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4" xfId="0" applyFont="1" applyFill="1" applyBorder="1" applyAlignment="1">
      <alignment vertical="top" wrapText="1"/>
    </xf>
    <xf numFmtId="0" fontId="12" fillId="0" borderId="0" xfId="0" applyFont="1" applyFill="1"/>
    <xf numFmtId="0" fontId="1" fillId="0" borderId="5" xfId="0" applyFont="1" applyFill="1" applyBorder="1"/>
    <xf numFmtId="0" fontId="12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0" fillId="0" borderId="0" xfId="0" applyFill="1"/>
    <xf numFmtId="0" fontId="6" fillId="2" borderId="0" xfId="0" applyFont="1" applyFill="1"/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16" fontId="6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left" vertical="top" wrapText="1"/>
    </xf>
    <xf numFmtId="16" fontId="6" fillId="2" borderId="0" xfId="0" applyNumberFormat="1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 vertical="top" wrapText="1"/>
    </xf>
    <xf numFmtId="0" fontId="4" fillId="0" borderId="0" xfId="0" applyFont="1"/>
    <xf numFmtId="16" fontId="6" fillId="2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12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Border="1"/>
    <xf numFmtId="0" fontId="6" fillId="2" borderId="6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15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16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2" fillId="0" borderId="9" xfId="0" applyFont="1" applyFill="1" applyBorder="1"/>
    <xf numFmtId="0" fontId="1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20" fontId="3" fillId="0" borderId="0" xfId="0" applyNumberFormat="1" applyFont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20" fontId="3" fillId="0" borderId="9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activeCell="H20" sqref="H20"/>
    </sheetView>
  </sheetViews>
  <sheetFormatPr defaultRowHeight="12.75" x14ac:dyDescent="0.2"/>
  <cols>
    <col min="1" max="1" width="21.7109375" customWidth="1"/>
    <col min="2" max="2" width="14.28515625" customWidth="1"/>
    <col min="3" max="3" width="13.140625" customWidth="1"/>
    <col min="4" max="4" width="15" customWidth="1"/>
    <col min="5" max="5" width="16.28515625" customWidth="1"/>
  </cols>
  <sheetData>
    <row r="1" spans="1:7" ht="15.75" x14ac:dyDescent="0.25">
      <c r="A1" s="3" t="s">
        <v>6</v>
      </c>
    </row>
    <row r="2" spans="1:7" x14ac:dyDescent="0.2">
      <c r="B2" s="2"/>
    </row>
    <row r="3" spans="1:7" ht="31.5" x14ac:dyDescent="0.2">
      <c r="A3" s="82" t="s">
        <v>0</v>
      </c>
      <c r="B3" s="82" t="s">
        <v>49</v>
      </c>
      <c r="C3" s="82" t="s">
        <v>50</v>
      </c>
      <c r="D3" s="82"/>
      <c r="E3" s="82" t="s">
        <v>51</v>
      </c>
      <c r="F3" s="82" t="s">
        <v>2</v>
      </c>
    </row>
    <row r="4" spans="1:7" ht="15" x14ac:dyDescent="0.25">
      <c r="A4" s="1"/>
      <c r="B4" s="1"/>
      <c r="C4" s="1"/>
      <c r="D4" s="1"/>
      <c r="E4" s="1"/>
      <c r="F4" s="1"/>
      <c r="G4" s="8"/>
    </row>
    <row r="5" spans="1:7" ht="15" x14ac:dyDescent="0.25">
      <c r="A5" s="26" t="s">
        <v>15</v>
      </c>
      <c r="B5" s="65">
        <v>5</v>
      </c>
      <c r="C5" s="65">
        <v>8</v>
      </c>
      <c r="D5" s="66">
        <f t="shared" ref="D5:D11" si="0">SUM(B5:C5)</f>
        <v>13</v>
      </c>
      <c r="E5" s="65">
        <v>12</v>
      </c>
      <c r="F5" s="66">
        <f t="shared" ref="F5:F11" si="1">SUM(D5:E5)</f>
        <v>25</v>
      </c>
      <c r="G5" s="103" t="s">
        <v>96</v>
      </c>
    </row>
    <row r="6" spans="1:7" ht="15" x14ac:dyDescent="0.25">
      <c r="A6" s="26" t="s">
        <v>12</v>
      </c>
      <c r="B6" s="65">
        <v>8</v>
      </c>
      <c r="C6" s="65">
        <v>3</v>
      </c>
      <c r="D6" s="66">
        <f t="shared" si="0"/>
        <v>11</v>
      </c>
      <c r="E6" s="65">
        <v>9</v>
      </c>
      <c r="F6" s="66">
        <f t="shared" si="1"/>
        <v>20</v>
      </c>
      <c r="G6" s="104" t="s">
        <v>97</v>
      </c>
    </row>
    <row r="7" spans="1:7" ht="15" x14ac:dyDescent="0.25">
      <c r="A7" s="26" t="s">
        <v>13</v>
      </c>
      <c r="B7" s="65">
        <v>6</v>
      </c>
      <c r="C7" s="65">
        <v>6</v>
      </c>
      <c r="D7" s="66">
        <f t="shared" si="0"/>
        <v>12</v>
      </c>
      <c r="E7" s="65">
        <v>7.5</v>
      </c>
      <c r="F7" s="66">
        <f t="shared" si="1"/>
        <v>19.5</v>
      </c>
      <c r="G7" s="105" t="s">
        <v>98</v>
      </c>
    </row>
    <row r="8" spans="1:7" ht="15" x14ac:dyDescent="0.25">
      <c r="A8" s="26" t="s">
        <v>48</v>
      </c>
      <c r="B8" s="65">
        <v>4</v>
      </c>
      <c r="C8" s="65">
        <v>2</v>
      </c>
      <c r="D8" s="66">
        <f t="shared" si="0"/>
        <v>6</v>
      </c>
      <c r="E8" s="65">
        <v>6</v>
      </c>
      <c r="F8" s="66">
        <f t="shared" si="1"/>
        <v>12</v>
      </c>
    </row>
    <row r="9" spans="1:7" ht="15" x14ac:dyDescent="0.25">
      <c r="A9" s="26" t="s">
        <v>19</v>
      </c>
      <c r="B9" s="65">
        <v>3</v>
      </c>
      <c r="C9" s="65">
        <v>4</v>
      </c>
      <c r="D9" s="66">
        <f t="shared" si="0"/>
        <v>7</v>
      </c>
      <c r="E9" s="65">
        <v>4.5</v>
      </c>
      <c r="F9" s="66">
        <f t="shared" si="1"/>
        <v>11.5</v>
      </c>
      <c r="G9" s="8"/>
    </row>
    <row r="10" spans="1:7" ht="15" x14ac:dyDescent="0.25">
      <c r="A10" s="26" t="s">
        <v>17</v>
      </c>
      <c r="B10" s="65">
        <v>2</v>
      </c>
      <c r="C10" s="83">
        <v>5</v>
      </c>
      <c r="D10" s="66">
        <f t="shared" si="0"/>
        <v>7</v>
      </c>
      <c r="E10" s="65">
        <v>3</v>
      </c>
      <c r="F10" s="66">
        <f t="shared" si="1"/>
        <v>10</v>
      </c>
    </row>
    <row r="11" spans="1:7" ht="15" x14ac:dyDescent="0.25">
      <c r="A11" s="26" t="s">
        <v>11</v>
      </c>
      <c r="B11" s="65">
        <v>1</v>
      </c>
      <c r="C11" s="65">
        <v>1</v>
      </c>
      <c r="D11" s="66">
        <f t="shared" si="0"/>
        <v>2</v>
      </c>
      <c r="E11" s="102">
        <v>1.5</v>
      </c>
      <c r="F11" s="66">
        <f t="shared" si="1"/>
        <v>3.5</v>
      </c>
      <c r="G11" s="54"/>
    </row>
    <row r="12" spans="1:7" ht="15" x14ac:dyDescent="0.25">
      <c r="E12" s="65"/>
      <c r="F12" s="66"/>
      <c r="G12" s="8"/>
    </row>
  </sheetData>
  <sortState ref="A5:F11">
    <sortCondition descending="1" ref="F5:F11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B17" sqref="B17"/>
    </sheetView>
  </sheetViews>
  <sheetFormatPr defaultRowHeight="12.75" x14ac:dyDescent="0.2"/>
  <cols>
    <col min="1" max="1" width="20.140625" customWidth="1"/>
    <col min="2" max="2" width="21.85546875" customWidth="1"/>
    <col min="3" max="3" width="14.28515625" customWidth="1"/>
    <col min="4" max="4" width="12.42578125" customWidth="1"/>
    <col min="5" max="5" width="13.7109375" customWidth="1"/>
  </cols>
  <sheetData>
    <row r="1" spans="1:7" ht="15.75" x14ac:dyDescent="0.25">
      <c r="A1" s="3" t="s">
        <v>3</v>
      </c>
    </row>
    <row r="3" spans="1:7" ht="31.5" x14ac:dyDescent="0.2">
      <c r="A3" s="82" t="s">
        <v>0</v>
      </c>
      <c r="B3" s="82" t="s">
        <v>88</v>
      </c>
      <c r="C3" s="82" t="s">
        <v>89</v>
      </c>
      <c r="D3" s="84" t="s">
        <v>93</v>
      </c>
      <c r="E3" s="82" t="s">
        <v>90</v>
      </c>
      <c r="F3" s="82" t="s">
        <v>2</v>
      </c>
    </row>
    <row r="4" spans="1:7" ht="15.75" x14ac:dyDescent="0.2">
      <c r="A4" s="27"/>
      <c r="B4" s="27"/>
      <c r="C4" s="27"/>
      <c r="D4" s="80"/>
      <c r="E4" s="27"/>
      <c r="F4" s="27"/>
      <c r="G4" s="1"/>
    </row>
    <row r="5" spans="1:7" ht="15" x14ac:dyDescent="0.25">
      <c r="A5" s="85" t="s">
        <v>86</v>
      </c>
      <c r="B5" s="43">
        <v>3</v>
      </c>
      <c r="C5" s="65">
        <v>3</v>
      </c>
      <c r="D5" s="66">
        <v>6</v>
      </c>
      <c r="E5" s="65">
        <v>9</v>
      </c>
      <c r="F5" s="66">
        <f>SUM(D5:E5)</f>
        <v>15</v>
      </c>
      <c r="G5" s="100" t="s">
        <v>96</v>
      </c>
    </row>
    <row r="6" spans="1:7" ht="15" x14ac:dyDescent="0.25">
      <c r="A6" s="85" t="s">
        <v>92</v>
      </c>
      <c r="B6" s="65">
        <v>6</v>
      </c>
      <c r="C6" s="65">
        <v>2</v>
      </c>
      <c r="D6" s="66">
        <v>8</v>
      </c>
      <c r="E6" s="65">
        <v>6</v>
      </c>
      <c r="F6" s="66">
        <f>SUM(D6:E6)</f>
        <v>14</v>
      </c>
      <c r="G6" s="100" t="s">
        <v>97</v>
      </c>
    </row>
    <row r="7" spans="1:7" ht="15" x14ac:dyDescent="0.25">
      <c r="A7" s="26" t="s">
        <v>87</v>
      </c>
      <c r="B7" s="43">
        <v>4</v>
      </c>
      <c r="C7" s="65">
        <v>6</v>
      </c>
      <c r="D7" s="66">
        <v>10</v>
      </c>
      <c r="E7" s="65">
        <v>1.5</v>
      </c>
      <c r="F7" s="66">
        <f>SUM(D7:E7)</f>
        <v>11.5</v>
      </c>
      <c r="G7" s="100" t="s">
        <v>98</v>
      </c>
    </row>
    <row r="8" spans="1:7" ht="15" x14ac:dyDescent="0.25">
      <c r="A8" s="85" t="s">
        <v>47</v>
      </c>
      <c r="B8" s="43">
        <v>2</v>
      </c>
      <c r="C8" s="65">
        <v>4</v>
      </c>
      <c r="D8" s="66">
        <v>6</v>
      </c>
      <c r="E8" s="65">
        <v>4.5</v>
      </c>
      <c r="F8" s="66">
        <f>SUM(D8:E8)</f>
        <v>10.5</v>
      </c>
      <c r="G8" s="39"/>
    </row>
    <row r="9" spans="1:7" ht="15" x14ac:dyDescent="0.25">
      <c r="A9" s="26" t="s">
        <v>13</v>
      </c>
      <c r="B9" s="65">
        <v>1</v>
      </c>
      <c r="C9" s="65">
        <v>1</v>
      </c>
      <c r="D9" s="66">
        <v>2</v>
      </c>
      <c r="E9" s="65">
        <v>3</v>
      </c>
      <c r="F9" s="66">
        <f>SUM(D9:E9)</f>
        <v>5</v>
      </c>
      <c r="G9" s="39"/>
    </row>
    <row r="10" spans="1:7" ht="15.75" x14ac:dyDescent="0.25">
      <c r="A10" s="68"/>
      <c r="B10" s="37"/>
      <c r="C10" s="67"/>
      <c r="D10" s="67"/>
      <c r="E10" s="67"/>
      <c r="F10" s="67"/>
      <c r="G10" s="39"/>
    </row>
    <row r="11" spans="1:7" ht="15.75" x14ac:dyDescent="0.25">
      <c r="A11" s="26"/>
      <c r="B11" s="37"/>
      <c r="C11" s="37"/>
      <c r="D11" s="67"/>
      <c r="E11" s="67"/>
      <c r="F11" s="67"/>
      <c r="G11" s="35"/>
    </row>
    <row r="12" spans="1:7" ht="15.75" x14ac:dyDescent="0.25">
      <c r="A12" s="26"/>
      <c r="B12" s="43"/>
      <c r="C12" s="37"/>
      <c r="D12" s="67"/>
      <c r="E12" s="37"/>
      <c r="F12" s="67"/>
      <c r="G12" s="2"/>
    </row>
    <row r="13" spans="1:7" ht="15" x14ac:dyDescent="0.25">
      <c r="A13" s="26"/>
      <c r="B13" s="43"/>
      <c r="C13" s="37"/>
      <c r="D13" s="37"/>
      <c r="E13" s="37"/>
      <c r="F13" s="37"/>
    </row>
    <row r="14" spans="1:7" ht="15.75" x14ac:dyDescent="0.25">
      <c r="A14" s="68"/>
      <c r="B14" s="43"/>
      <c r="C14" s="37"/>
      <c r="D14" s="37"/>
      <c r="E14" s="37"/>
      <c r="F14" s="37"/>
      <c r="G14" s="2"/>
    </row>
    <row r="15" spans="1:7" ht="15.75" x14ac:dyDescent="0.25">
      <c r="A15" s="25"/>
      <c r="B15" s="1"/>
    </row>
  </sheetData>
  <sortState ref="A5:F9">
    <sortCondition descending="1" ref="F5:F9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workbookViewId="0">
      <selection activeCell="G7" sqref="G7"/>
    </sheetView>
  </sheetViews>
  <sheetFormatPr defaultColWidth="16.42578125" defaultRowHeight="12.75" x14ac:dyDescent="0.2"/>
  <cols>
    <col min="1" max="1" width="18" customWidth="1"/>
    <col min="2" max="2" width="16.5703125" customWidth="1"/>
    <col min="3" max="3" width="15.5703125" customWidth="1"/>
    <col min="4" max="4" width="13.85546875" customWidth="1"/>
    <col min="5" max="5" width="16.5703125" customWidth="1"/>
    <col min="7" max="7" width="13" customWidth="1"/>
  </cols>
  <sheetData>
    <row r="1" spans="1:8" ht="13.5" thickBot="1" x14ac:dyDescent="0.25">
      <c r="A1" t="s">
        <v>4</v>
      </c>
    </row>
    <row r="2" spans="1:8" ht="47.25" x14ac:dyDescent="0.2">
      <c r="A2" s="23" t="s">
        <v>0</v>
      </c>
      <c r="B2" s="9" t="s">
        <v>52</v>
      </c>
      <c r="C2" s="9" t="s">
        <v>94</v>
      </c>
      <c r="D2" s="6"/>
      <c r="E2" s="46" t="s">
        <v>91</v>
      </c>
      <c r="F2" s="6" t="s">
        <v>2</v>
      </c>
    </row>
    <row r="3" spans="1:8" x14ac:dyDescent="0.2">
      <c r="A3" s="1"/>
      <c r="B3" s="37"/>
      <c r="C3" s="57"/>
      <c r="D3" s="57"/>
      <c r="E3" s="41"/>
      <c r="F3" s="42"/>
      <c r="G3" s="35"/>
      <c r="H3" s="2"/>
    </row>
    <row r="4" spans="1:8" ht="15" x14ac:dyDescent="0.25">
      <c r="A4" s="26" t="s">
        <v>39</v>
      </c>
      <c r="B4" s="65">
        <v>6</v>
      </c>
      <c r="C4" s="65">
        <v>6</v>
      </c>
      <c r="D4" s="96">
        <f>SUM(B4:C4)</f>
        <v>12</v>
      </c>
      <c r="E4" s="65">
        <v>9</v>
      </c>
      <c r="F4" s="66">
        <f>SUM(D4:E4)</f>
        <v>21</v>
      </c>
      <c r="G4" s="100" t="s">
        <v>96</v>
      </c>
    </row>
    <row r="5" spans="1:8" ht="15" x14ac:dyDescent="0.25">
      <c r="A5" s="26" t="s">
        <v>40</v>
      </c>
      <c r="B5" s="65">
        <v>2</v>
      </c>
      <c r="C5" s="65">
        <v>4</v>
      </c>
      <c r="D5" s="96">
        <f>SUM(B5:C5)</f>
        <v>6</v>
      </c>
      <c r="E5" s="65">
        <v>6</v>
      </c>
      <c r="F5" s="66">
        <f>SUM(D5:E5)</f>
        <v>12</v>
      </c>
      <c r="G5" s="101" t="s">
        <v>97</v>
      </c>
      <c r="H5" s="1"/>
    </row>
    <row r="6" spans="1:8" ht="15" x14ac:dyDescent="0.25">
      <c r="A6" s="26" t="s">
        <v>12</v>
      </c>
      <c r="B6" s="65">
        <v>3</v>
      </c>
      <c r="C6" s="86">
        <v>2</v>
      </c>
      <c r="D6" s="96">
        <f>SUM(B6:C6)</f>
        <v>5</v>
      </c>
      <c r="E6" s="65">
        <v>4.5</v>
      </c>
      <c r="F6" s="66">
        <f>SUM(D6:E6)</f>
        <v>9.5</v>
      </c>
      <c r="G6" s="21" t="s">
        <v>98</v>
      </c>
    </row>
    <row r="7" spans="1:8" ht="15" x14ac:dyDescent="0.25">
      <c r="A7" s="26" t="s">
        <v>13</v>
      </c>
      <c r="B7" s="43">
        <v>1</v>
      </c>
      <c r="C7" s="86">
        <v>3</v>
      </c>
      <c r="D7" s="96">
        <f>SUM(B7:C7)</f>
        <v>4</v>
      </c>
      <c r="E7" s="43">
        <v>3</v>
      </c>
      <c r="F7" s="66">
        <f>SUM(D7:E7)</f>
        <v>7</v>
      </c>
      <c r="G7" s="1"/>
      <c r="H7" s="1"/>
    </row>
    <row r="8" spans="1:8" ht="15" x14ac:dyDescent="0.25">
      <c r="A8" s="26" t="s">
        <v>15</v>
      </c>
      <c r="B8" s="65">
        <v>4</v>
      </c>
      <c r="C8" s="86">
        <v>1</v>
      </c>
      <c r="D8" s="96">
        <f>SUM(B8:C8)</f>
        <v>5</v>
      </c>
      <c r="E8" s="65">
        <v>0</v>
      </c>
      <c r="F8" s="66">
        <f>SUM(D8:E8)</f>
        <v>5</v>
      </c>
    </row>
    <row r="9" spans="1:8" ht="14.25" x14ac:dyDescent="0.2">
      <c r="E9" s="58"/>
      <c r="F9" s="42"/>
    </row>
    <row r="10" spans="1:8" ht="15" x14ac:dyDescent="0.25">
      <c r="A10" s="26"/>
      <c r="B10" s="37"/>
      <c r="C10" s="57"/>
      <c r="D10" s="57"/>
      <c r="E10" s="41"/>
      <c r="F10" s="42"/>
      <c r="G10" s="31"/>
      <c r="H10" s="1"/>
    </row>
    <row r="11" spans="1:8" s="1" customFormat="1" ht="15" x14ac:dyDescent="0.25">
      <c r="A11" s="26"/>
      <c r="B11" s="37"/>
      <c r="C11" s="57"/>
      <c r="D11" s="57"/>
      <c r="E11" s="41"/>
      <c r="F11" s="42"/>
    </row>
    <row r="12" spans="1:8" s="1" customFormat="1" ht="15" x14ac:dyDescent="0.25">
      <c r="A12" s="26"/>
      <c r="B12" s="37"/>
      <c r="C12" s="57"/>
      <c r="D12" s="57"/>
      <c r="E12" s="41"/>
      <c r="F12" s="42"/>
      <c r="G12" s="35"/>
      <c r="H12"/>
    </row>
    <row r="13" spans="1:8" ht="15" x14ac:dyDescent="0.25">
      <c r="A13" s="26"/>
      <c r="B13" s="41"/>
      <c r="C13" s="57"/>
      <c r="D13" s="57"/>
      <c r="E13" s="41"/>
      <c r="F13" s="42"/>
      <c r="G13" s="42"/>
    </row>
    <row r="14" spans="1:8" s="1" customFormat="1" ht="15" x14ac:dyDescent="0.25">
      <c r="A14" s="26"/>
      <c r="B14" s="37"/>
      <c r="C14" s="57"/>
      <c r="D14" s="57"/>
      <c r="E14" s="41"/>
      <c r="F14" s="42"/>
    </row>
    <row r="15" spans="1:8" s="1" customFormat="1" ht="15" x14ac:dyDescent="0.25">
      <c r="A15" s="26"/>
      <c r="B15" s="37"/>
      <c r="C15" s="57"/>
      <c r="D15" s="57"/>
      <c r="E15" s="41"/>
      <c r="F15" s="42"/>
    </row>
    <row r="16" spans="1:8" s="1" customFormat="1" ht="15" x14ac:dyDescent="0.25">
      <c r="A16" s="26"/>
      <c r="B16" s="43"/>
      <c r="C16" s="57"/>
      <c r="D16" s="57"/>
      <c r="E16" s="43"/>
      <c r="F16" s="42"/>
    </row>
    <row r="17" spans="1:6" s="1" customFormat="1" ht="15" x14ac:dyDescent="0.25">
      <c r="A17" s="26"/>
      <c r="B17" s="37"/>
      <c r="C17" s="57"/>
      <c r="D17" s="57"/>
      <c r="E17" s="41"/>
      <c r="F17" s="42"/>
    </row>
    <row r="18" spans="1:6" s="1" customFormat="1" ht="15" x14ac:dyDescent="0.25">
      <c r="A18" s="26"/>
      <c r="B18" s="37"/>
      <c r="C18" s="57"/>
      <c r="D18" s="57"/>
      <c r="E18" s="41"/>
      <c r="F18" s="42"/>
    </row>
    <row r="19" spans="1:6" s="1" customFormat="1" ht="15" x14ac:dyDescent="0.25">
      <c r="A19" s="26"/>
      <c r="B19" s="37"/>
      <c r="C19" s="57"/>
      <c r="D19" s="57"/>
      <c r="E19" s="41"/>
      <c r="F19" s="42"/>
    </row>
    <row r="20" spans="1:6" s="1" customFormat="1" ht="15" x14ac:dyDescent="0.25">
      <c r="A20" s="26"/>
      <c r="B20" s="37"/>
      <c r="C20" s="37"/>
      <c r="D20" s="57"/>
      <c r="E20" s="37"/>
      <c r="F20" s="42"/>
    </row>
    <row r="21" spans="1:6" s="1" customFormat="1" ht="15" x14ac:dyDescent="0.25">
      <c r="A21" s="26"/>
      <c r="B21" s="43"/>
      <c r="C21" s="57"/>
      <c r="D21" s="57"/>
      <c r="E21" s="43"/>
      <c r="F21" s="42"/>
    </row>
    <row r="22" spans="1:6" s="1" customFormat="1" ht="15" x14ac:dyDescent="0.25">
      <c r="A22" s="26"/>
      <c r="B22" s="37"/>
      <c r="C22" s="57"/>
      <c r="D22" s="57"/>
      <c r="E22" s="41"/>
      <c r="F22" s="42"/>
    </row>
    <row r="23" spans="1:6" s="1" customFormat="1" ht="15" x14ac:dyDescent="0.25">
      <c r="A23" s="26"/>
      <c r="B23" s="43"/>
      <c r="C23" s="57"/>
      <c r="D23" s="57"/>
      <c r="E23" s="58"/>
      <c r="F23" s="42"/>
    </row>
    <row r="24" spans="1:6" s="1" customFormat="1" ht="15" x14ac:dyDescent="0.25">
      <c r="A24" s="26"/>
      <c r="B24" s="37"/>
      <c r="C24" s="37"/>
      <c r="D24" s="57"/>
      <c r="E24" s="41"/>
      <c r="F24" s="42"/>
    </row>
    <row r="25" spans="1:6" s="1" customFormat="1" ht="15" x14ac:dyDescent="0.25">
      <c r="A25" s="26"/>
      <c r="B25" s="37"/>
      <c r="C25" s="57"/>
      <c r="D25" s="57"/>
      <c r="E25" s="41"/>
      <c r="F25" s="42"/>
    </row>
    <row r="26" spans="1:6" s="1" customFormat="1" ht="15" x14ac:dyDescent="0.25">
      <c r="A26" s="26"/>
      <c r="B26" s="37"/>
      <c r="C26" s="57"/>
      <c r="D26" s="57"/>
      <c r="E26" s="41"/>
      <c r="F26" s="42"/>
    </row>
    <row r="27" spans="1:6" s="1" customFormat="1" x14ac:dyDescent="0.2"/>
    <row r="28" spans="1:6" s="1" customFormat="1" x14ac:dyDescent="0.2"/>
    <row r="29" spans="1:6" s="1" customFormat="1" x14ac:dyDescent="0.2"/>
    <row r="30" spans="1:6" s="1" customFormat="1" x14ac:dyDescent="0.2"/>
    <row r="31" spans="1:6" s="1" customFormat="1" x14ac:dyDescent="0.2"/>
  </sheetData>
  <sortState ref="A4:F8">
    <sortCondition descending="1" ref="F4:F8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topLeftCell="A15" workbookViewId="0">
      <selection activeCell="H30" sqref="H30"/>
    </sheetView>
  </sheetViews>
  <sheetFormatPr defaultRowHeight="12.75" x14ac:dyDescent="0.2"/>
  <cols>
    <col min="1" max="1" width="20.5703125" customWidth="1"/>
    <col min="2" max="2" width="16.5703125" customWidth="1"/>
    <col min="3" max="3" width="15.140625" customWidth="1"/>
    <col min="4" max="4" width="19.140625" style="14" bestFit="1" customWidth="1"/>
    <col min="5" max="5" width="12.140625" customWidth="1"/>
  </cols>
  <sheetData>
    <row r="1" spans="1:6" x14ac:dyDescent="0.2">
      <c r="A1" s="2" t="s">
        <v>5</v>
      </c>
    </row>
    <row r="3" spans="1:6" ht="13.5" thickBot="1" x14ac:dyDescent="0.25">
      <c r="A3" s="49" t="s">
        <v>36</v>
      </c>
    </row>
    <row r="4" spans="1:6" ht="34.5" customHeight="1" x14ac:dyDescent="0.2">
      <c r="A4" s="23" t="s">
        <v>0</v>
      </c>
      <c r="B4" s="6" t="s">
        <v>54</v>
      </c>
      <c r="C4" s="6" t="s">
        <v>55</v>
      </c>
      <c r="D4" s="6" t="s">
        <v>31</v>
      </c>
      <c r="E4" s="27"/>
      <c r="F4" s="27"/>
    </row>
    <row r="5" spans="1:6" ht="15.75" x14ac:dyDescent="0.2">
      <c r="A5" s="27"/>
      <c r="B5" s="11"/>
      <c r="C5" s="81"/>
      <c r="D5" s="31"/>
      <c r="E5" s="69"/>
      <c r="F5" s="69"/>
    </row>
    <row r="6" spans="1:6" ht="15" x14ac:dyDescent="0.25">
      <c r="A6" s="26" t="s">
        <v>15</v>
      </c>
      <c r="B6" s="41">
        <v>10</v>
      </c>
      <c r="C6" s="36">
        <v>7</v>
      </c>
      <c r="D6" s="31">
        <f t="shared" ref="D6:D12" si="0">SUM(B6:C6)</f>
        <v>17</v>
      </c>
      <c r="E6" s="69"/>
      <c r="F6" s="69"/>
    </row>
    <row r="7" spans="1:6" ht="15" x14ac:dyDescent="0.25">
      <c r="A7" s="26" t="s">
        <v>26</v>
      </c>
      <c r="B7" s="32">
        <v>6</v>
      </c>
      <c r="C7" s="37">
        <v>10</v>
      </c>
      <c r="D7" s="31">
        <f t="shared" si="0"/>
        <v>16</v>
      </c>
      <c r="E7" s="69"/>
      <c r="F7" s="69"/>
    </row>
    <row r="8" spans="1:6" ht="15" x14ac:dyDescent="0.25">
      <c r="A8" s="26" t="s">
        <v>45</v>
      </c>
      <c r="B8" s="41">
        <v>7</v>
      </c>
      <c r="C8" s="37">
        <v>8</v>
      </c>
      <c r="D8" s="31">
        <f t="shared" si="0"/>
        <v>15</v>
      </c>
      <c r="E8" s="70"/>
      <c r="F8" s="69"/>
    </row>
    <row r="9" spans="1:6" ht="15.75" thickBot="1" x14ac:dyDescent="0.3">
      <c r="A9" s="73" t="s">
        <v>12</v>
      </c>
      <c r="B9" s="74">
        <v>8</v>
      </c>
      <c r="C9" s="91">
        <v>4</v>
      </c>
      <c r="D9" s="75">
        <f t="shared" si="0"/>
        <v>12</v>
      </c>
      <c r="E9" s="70"/>
      <c r="F9" s="69"/>
    </row>
    <row r="10" spans="1:6" ht="15" x14ac:dyDescent="0.25">
      <c r="A10" s="26" t="s">
        <v>18</v>
      </c>
      <c r="B10" s="37">
        <v>5</v>
      </c>
      <c r="C10" s="37">
        <v>6</v>
      </c>
      <c r="D10" s="31">
        <f t="shared" si="0"/>
        <v>11</v>
      </c>
      <c r="E10" s="69"/>
      <c r="F10" s="69"/>
    </row>
    <row r="11" spans="1:6" ht="15" x14ac:dyDescent="0.25">
      <c r="A11" s="26" t="s">
        <v>11</v>
      </c>
      <c r="B11" s="36">
        <v>4</v>
      </c>
      <c r="C11" s="37">
        <v>5</v>
      </c>
      <c r="D11" s="31">
        <f t="shared" si="0"/>
        <v>9</v>
      </c>
      <c r="E11" s="69"/>
      <c r="F11" s="69"/>
    </row>
    <row r="12" spans="1:6" ht="15" x14ac:dyDescent="0.25">
      <c r="A12" s="26" t="s">
        <v>53</v>
      </c>
      <c r="B12" s="36">
        <v>0</v>
      </c>
      <c r="C12" s="37">
        <v>0</v>
      </c>
      <c r="D12" s="31">
        <f t="shared" si="0"/>
        <v>0</v>
      </c>
      <c r="E12" s="70"/>
      <c r="F12" s="69"/>
    </row>
    <row r="13" spans="1:6" ht="15" x14ac:dyDescent="0.25">
      <c r="A13" s="26"/>
      <c r="B13" s="37"/>
      <c r="C13" s="37"/>
      <c r="D13" s="31"/>
      <c r="E13" s="70"/>
      <c r="F13" s="69"/>
    </row>
    <row r="14" spans="1:6" ht="15.75" thickBot="1" x14ac:dyDescent="0.3">
      <c r="A14" s="26" t="s">
        <v>37</v>
      </c>
      <c r="B14" s="37"/>
      <c r="C14" s="37"/>
      <c r="D14" s="31"/>
      <c r="E14" s="70"/>
      <c r="F14" s="69"/>
    </row>
    <row r="15" spans="1:6" ht="31.5" x14ac:dyDescent="0.2">
      <c r="A15" s="23" t="s">
        <v>0</v>
      </c>
      <c r="B15" s="6" t="s">
        <v>58</v>
      </c>
      <c r="C15" s="6" t="s">
        <v>59</v>
      </c>
      <c r="D15" s="6" t="s">
        <v>31</v>
      </c>
      <c r="E15" s="27"/>
      <c r="F15" s="69"/>
    </row>
    <row r="16" spans="1:6" s="28" customFormat="1" ht="15.75" x14ac:dyDescent="0.2">
      <c r="A16" s="27"/>
      <c r="B16" s="27"/>
      <c r="C16" s="27"/>
      <c r="D16" s="80"/>
      <c r="E16" s="27"/>
      <c r="F16" s="69"/>
    </row>
    <row r="17" spans="1:9" ht="15" x14ac:dyDescent="0.25">
      <c r="A17" s="26" t="s">
        <v>14</v>
      </c>
      <c r="B17" s="43">
        <v>7</v>
      </c>
      <c r="C17" s="37">
        <v>10</v>
      </c>
      <c r="D17" s="59">
        <f t="shared" ref="D17:D23" si="1">SUM(B17:C17)</f>
        <v>17</v>
      </c>
      <c r="E17" s="69"/>
      <c r="F17" s="69"/>
    </row>
    <row r="18" spans="1:9" s="28" customFormat="1" ht="15" x14ac:dyDescent="0.25">
      <c r="A18" s="26" t="s">
        <v>56</v>
      </c>
      <c r="B18" s="43">
        <v>10</v>
      </c>
      <c r="C18" s="37">
        <v>6</v>
      </c>
      <c r="D18" s="59">
        <f t="shared" si="1"/>
        <v>16</v>
      </c>
      <c r="E18" s="69"/>
      <c r="F18" s="69"/>
      <c r="G18"/>
      <c r="H18"/>
      <c r="I18"/>
    </row>
    <row r="19" spans="1:9" ht="15" x14ac:dyDescent="0.25">
      <c r="A19" s="26" t="s">
        <v>22</v>
      </c>
      <c r="B19" s="43">
        <v>8</v>
      </c>
      <c r="C19" s="37">
        <v>7</v>
      </c>
      <c r="D19" s="59">
        <f t="shared" si="1"/>
        <v>15</v>
      </c>
      <c r="E19" s="69"/>
      <c r="F19" s="69"/>
      <c r="H19" s="28"/>
      <c r="I19" s="28"/>
    </row>
    <row r="20" spans="1:9" ht="15.75" thickBot="1" x14ac:dyDescent="0.3">
      <c r="A20" s="73" t="s">
        <v>41</v>
      </c>
      <c r="B20" s="78">
        <v>5</v>
      </c>
      <c r="C20" s="92">
        <v>8</v>
      </c>
      <c r="D20" s="93">
        <f t="shared" si="1"/>
        <v>13</v>
      </c>
      <c r="E20" s="69"/>
      <c r="F20" s="69"/>
    </row>
    <row r="21" spans="1:9" ht="15.75" x14ac:dyDescent="0.25">
      <c r="A21" s="87" t="s">
        <v>57</v>
      </c>
      <c r="B21" s="43">
        <v>6</v>
      </c>
      <c r="C21" s="37">
        <v>5</v>
      </c>
      <c r="D21" s="59">
        <f t="shared" si="1"/>
        <v>11</v>
      </c>
      <c r="E21" s="69"/>
      <c r="F21" s="69"/>
    </row>
    <row r="22" spans="1:9" ht="15" x14ac:dyDescent="0.25">
      <c r="A22" s="26" t="s">
        <v>46</v>
      </c>
      <c r="B22" s="43">
        <v>4</v>
      </c>
      <c r="C22" s="56">
        <v>4</v>
      </c>
      <c r="D22" s="59">
        <f t="shared" si="1"/>
        <v>8</v>
      </c>
      <c r="E22" s="69"/>
      <c r="F22" s="69"/>
    </row>
    <row r="23" spans="1:9" ht="15" x14ac:dyDescent="0.25">
      <c r="A23" s="26" t="s">
        <v>28</v>
      </c>
      <c r="B23" s="43">
        <v>3</v>
      </c>
      <c r="C23" s="37">
        <v>3</v>
      </c>
      <c r="D23" s="59">
        <f t="shared" si="1"/>
        <v>6</v>
      </c>
      <c r="E23" s="69"/>
      <c r="F23" s="69"/>
    </row>
    <row r="24" spans="1:9" ht="15" x14ac:dyDescent="0.25">
      <c r="A24" s="26"/>
      <c r="B24" s="43"/>
      <c r="C24" s="37"/>
      <c r="D24" s="55"/>
    </row>
    <row r="25" spans="1:9" ht="15.75" thickBot="1" x14ac:dyDescent="0.3">
      <c r="B25" s="19"/>
      <c r="C25" s="18"/>
      <c r="D25" s="32"/>
      <c r="E25" s="7"/>
      <c r="F25" s="2"/>
      <c r="G25" s="8"/>
    </row>
    <row r="26" spans="1:9" ht="32.25" thickBot="1" x14ac:dyDescent="0.25">
      <c r="A26" s="5" t="s">
        <v>33</v>
      </c>
      <c r="B26" s="5"/>
      <c r="C26" s="5" t="s">
        <v>60</v>
      </c>
      <c r="D26" s="5" t="s">
        <v>31</v>
      </c>
      <c r="E26" s="7"/>
      <c r="F26" s="2"/>
    </row>
    <row r="27" spans="1:9" ht="15" x14ac:dyDescent="0.25">
      <c r="E27" s="45"/>
      <c r="F27" s="26"/>
      <c r="G27" s="32"/>
      <c r="H27" s="37"/>
      <c r="I27" s="31"/>
    </row>
    <row r="28" spans="1:9" s="49" customFormat="1" ht="15" x14ac:dyDescent="0.25">
      <c r="A28" s="26" t="s">
        <v>14</v>
      </c>
      <c r="B28" s="95">
        <v>17</v>
      </c>
      <c r="C28" s="37">
        <v>15</v>
      </c>
      <c r="D28" s="35">
        <f>SUM(B28:C28)</f>
        <v>32</v>
      </c>
      <c r="E28" s="100" t="s">
        <v>96</v>
      </c>
    </row>
    <row r="29" spans="1:9" s="49" customFormat="1" ht="15" x14ac:dyDescent="0.25">
      <c r="A29" s="26" t="s">
        <v>56</v>
      </c>
      <c r="B29" s="95">
        <v>16</v>
      </c>
      <c r="C29" s="37">
        <v>12</v>
      </c>
      <c r="D29" s="35">
        <f>SUM(B29:C29)</f>
        <v>28</v>
      </c>
      <c r="E29" s="100" t="s">
        <v>97</v>
      </c>
      <c r="F29" s="26"/>
      <c r="G29" s="41"/>
      <c r="H29" s="41"/>
      <c r="I29" s="34"/>
    </row>
    <row r="30" spans="1:9" s="49" customFormat="1" ht="15" x14ac:dyDescent="0.25">
      <c r="A30" s="26" t="s">
        <v>22</v>
      </c>
      <c r="B30" s="95">
        <v>15</v>
      </c>
      <c r="C30" s="36">
        <v>10.5</v>
      </c>
      <c r="D30" s="35">
        <f>SUM(B30:C30)</f>
        <v>25.5</v>
      </c>
      <c r="E30" s="113" t="s">
        <v>98</v>
      </c>
      <c r="F30" s="26"/>
      <c r="G30" s="41"/>
      <c r="H30" s="41"/>
      <c r="I30" s="34"/>
    </row>
    <row r="31" spans="1:9" s="49" customFormat="1" ht="15" x14ac:dyDescent="0.25">
      <c r="A31" s="106" t="s">
        <v>26</v>
      </c>
      <c r="B31" s="114">
        <v>16</v>
      </c>
      <c r="C31" s="108">
        <v>9</v>
      </c>
      <c r="D31" s="111">
        <f>SUM(B31:C31)</f>
        <v>25</v>
      </c>
      <c r="E31" s="115" t="s">
        <v>99</v>
      </c>
      <c r="F31" s="41"/>
    </row>
    <row r="32" spans="1:9" s="49" customFormat="1" ht="15" x14ac:dyDescent="0.25">
      <c r="A32" s="26" t="s">
        <v>15</v>
      </c>
      <c r="B32" s="94">
        <v>17</v>
      </c>
      <c r="C32" s="14">
        <v>7.5</v>
      </c>
      <c r="D32" s="35">
        <f>SUM(B32:C32)</f>
        <v>24.5</v>
      </c>
      <c r="E32" s="60"/>
      <c r="F32" s="34"/>
      <c r="G32" s="13"/>
    </row>
    <row r="33" spans="1:9" s="49" customFormat="1" ht="15" x14ac:dyDescent="0.25">
      <c r="A33" s="26" t="s">
        <v>45</v>
      </c>
      <c r="B33" s="94">
        <v>15</v>
      </c>
      <c r="C33" s="37">
        <v>6</v>
      </c>
      <c r="D33" s="35">
        <f>SUM(B33:C33)</f>
        <v>21</v>
      </c>
      <c r="E33" s="45"/>
      <c r="F33" s="41"/>
      <c r="G33" s="13"/>
    </row>
    <row r="34" spans="1:9" s="49" customFormat="1" ht="15" x14ac:dyDescent="0.25">
      <c r="A34" s="26" t="s">
        <v>12</v>
      </c>
      <c r="B34" s="94">
        <v>12</v>
      </c>
      <c r="C34" s="37">
        <v>4.5</v>
      </c>
      <c r="D34" s="35">
        <f>SUM(B34:C34)</f>
        <v>16.5</v>
      </c>
      <c r="E34" s="60"/>
      <c r="F34" s="34"/>
      <c r="G34" s="61"/>
    </row>
    <row r="35" spans="1:9" ht="15" x14ac:dyDescent="0.25">
      <c r="A35" s="26" t="s">
        <v>41</v>
      </c>
      <c r="B35" s="95">
        <v>13</v>
      </c>
      <c r="C35" s="37">
        <v>0</v>
      </c>
      <c r="D35" s="35">
        <f>SUM(B35:C35)</f>
        <v>13</v>
      </c>
      <c r="E35" s="37"/>
      <c r="F35" s="31"/>
    </row>
    <row r="36" spans="1:9" s="49" customFormat="1" ht="15" x14ac:dyDescent="0.25">
      <c r="E36" s="45"/>
      <c r="F36" s="26"/>
      <c r="G36" s="34"/>
      <c r="H36" s="41"/>
      <c r="I36" s="34"/>
    </row>
    <row r="37" spans="1:9" ht="15" x14ac:dyDescent="0.25">
      <c r="A37" s="26"/>
      <c r="B37" s="37"/>
      <c r="C37" s="37"/>
      <c r="D37" s="59"/>
      <c r="E37" s="36"/>
      <c r="F37" s="31"/>
    </row>
    <row r="38" spans="1:9" ht="15" x14ac:dyDescent="0.25">
      <c r="A38" s="26"/>
      <c r="B38" s="14"/>
      <c r="C38" s="14"/>
      <c r="D38" s="30"/>
      <c r="E38" s="37"/>
      <c r="F38" s="42"/>
    </row>
    <row r="39" spans="1:9" ht="15" x14ac:dyDescent="0.25">
      <c r="A39" s="24"/>
      <c r="B39" s="14"/>
      <c r="C39" s="33"/>
      <c r="D39" s="30"/>
      <c r="E39" s="14"/>
      <c r="F39" s="31"/>
    </row>
    <row r="40" spans="1:9" ht="15" x14ac:dyDescent="0.25">
      <c r="A40" s="26"/>
      <c r="B40" s="44"/>
      <c r="C40" s="44"/>
      <c r="D40" s="30"/>
    </row>
    <row r="41" spans="1:9" ht="15" x14ac:dyDescent="0.25">
      <c r="A41" s="26"/>
      <c r="B41" s="44"/>
      <c r="C41" s="44"/>
      <c r="D41" s="30"/>
    </row>
    <row r="42" spans="1:9" ht="15" x14ac:dyDescent="0.25">
      <c r="A42" s="24"/>
      <c r="B42" s="14"/>
      <c r="C42" s="33"/>
      <c r="D42" s="30"/>
      <c r="E42" s="14"/>
      <c r="F42" s="31"/>
      <c r="G42" s="13"/>
    </row>
    <row r="43" spans="1:9" ht="15" x14ac:dyDescent="0.25">
      <c r="A43" s="26"/>
      <c r="B43" s="14"/>
      <c r="C43" s="33"/>
      <c r="D43" s="30"/>
      <c r="E43" s="37"/>
      <c r="F43" s="42"/>
    </row>
    <row r="44" spans="1:9" ht="15" x14ac:dyDescent="0.25">
      <c r="A44" s="26"/>
      <c r="B44" s="14"/>
      <c r="C44" s="33"/>
      <c r="D44" s="30"/>
      <c r="E44" s="37"/>
      <c r="F44" s="42"/>
    </row>
  </sheetData>
  <sortState ref="A28:D36">
    <sortCondition descending="1" ref="D28:D36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"/>
  <sheetViews>
    <sheetView topLeftCell="A29" workbookViewId="0">
      <selection activeCell="G50" sqref="G50"/>
    </sheetView>
  </sheetViews>
  <sheetFormatPr defaultRowHeight="12.75" x14ac:dyDescent="0.2"/>
  <cols>
    <col min="1" max="1" width="22.28515625" customWidth="1"/>
    <col min="2" max="3" width="15.7109375" customWidth="1"/>
    <col min="5" max="5" width="8.5703125" customWidth="1"/>
  </cols>
  <sheetData>
    <row r="1" spans="1:7" x14ac:dyDescent="0.2">
      <c r="A1" s="2" t="s">
        <v>7</v>
      </c>
    </row>
    <row r="2" spans="1:7" ht="13.5" thickBot="1" x14ac:dyDescent="0.25">
      <c r="E2" s="28"/>
      <c r="F2" s="28"/>
    </row>
    <row r="3" spans="1:7" ht="32.25" thickBot="1" x14ac:dyDescent="0.25">
      <c r="A3" s="5" t="s">
        <v>0</v>
      </c>
      <c r="B3" s="6" t="s">
        <v>62</v>
      </c>
      <c r="C3" s="6" t="s">
        <v>63</v>
      </c>
      <c r="D3" s="6" t="s">
        <v>31</v>
      </c>
      <c r="E3" s="27"/>
      <c r="F3" s="27"/>
    </row>
    <row r="4" spans="1:7" s="14" customFormat="1" x14ac:dyDescent="0.2">
      <c r="E4" s="37"/>
    </row>
    <row r="5" spans="1:7" s="14" customFormat="1" ht="15" x14ac:dyDescent="0.25">
      <c r="A5" s="26" t="s">
        <v>30</v>
      </c>
      <c r="B5" s="32">
        <v>10</v>
      </c>
      <c r="C5" s="36">
        <v>6</v>
      </c>
      <c r="D5" s="31">
        <f t="shared" ref="D5:D11" si="0">SUM(B5:C5)</f>
        <v>16</v>
      </c>
      <c r="E5" s="37"/>
    </row>
    <row r="6" spans="1:7" s="14" customFormat="1" ht="15" x14ac:dyDescent="0.25">
      <c r="A6" s="26" t="s">
        <v>34</v>
      </c>
      <c r="B6" s="34">
        <v>7</v>
      </c>
      <c r="C6" s="36">
        <v>7</v>
      </c>
      <c r="D6" s="31">
        <f t="shared" si="0"/>
        <v>14</v>
      </c>
      <c r="E6" s="33"/>
      <c r="F6" s="33"/>
    </row>
    <row r="7" spans="1:7" s="14" customFormat="1" ht="15" x14ac:dyDescent="0.25">
      <c r="A7" s="76" t="s">
        <v>57</v>
      </c>
      <c r="B7" s="41">
        <v>4</v>
      </c>
      <c r="C7" s="36">
        <v>8</v>
      </c>
      <c r="D7" s="31">
        <f t="shared" si="0"/>
        <v>12</v>
      </c>
    </row>
    <row r="8" spans="1:7" s="14" customFormat="1" ht="15" x14ac:dyDescent="0.25">
      <c r="A8" s="76" t="s">
        <v>29</v>
      </c>
      <c r="B8" s="41">
        <v>6</v>
      </c>
      <c r="C8" s="37">
        <v>5</v>
      </c>
      <c r="D8" s="31">
        <f t="shared" si="0"/>
        <v>11</v>
      </c>
      <c r="E8" s="41"/>
      <c r="F8" s="41"/>
      <c r="G8" s="37"/>
    </row>
    <row r="9" spans="1:7" s="14" customFormat="1" ht="15" x14ac:dyDescent="0.25">
      <c r="A9" s="26" t="s">
        <v>53</v>
      </c>
      <c r="B9" s="37">
        <v>1</v>
      </c>
      <c r="C9" s="37">
        <v>10</v>
      </c>
      <c r="D9" s="31">
        <f t="shared" si="0"/>
        <v>11</v>
      </c>
    </row>
    <row r="10" spans="1:7" s="14" customFormat="1" ht="15" x14ac:dyDescent="0.25">
      <c r="A10" s="26" t="s">
        <v>65</v>
      </c>
      <c r="B10" s="32">
        <v>8</v>
      </c>
      <c r="C10" s="36">
        <v>1</v>
      </c>
      <c r="D10" s="31">
        <f t="shared" si="0"/>
        <v>9</v>
      </c>
    </row>
    <row r="11" spans="1:7" s="14" customFormat="1" ht="15" x14ac:dyDescent="0.25">
      <c r="A11" s="26" t="s">
        <v>11</v>
      </c>
      <c r="B11" s="41">
        <v>3</v>
      </c>
      <c r="C11" s="37">
        <v>4</v>
      </c>
      <c r="D11" s="31">
        <f t="shared" si="0"/>
        <v>7</v>
      </c>
    </row>
    <row r="12" spans="1:7" s="14" customFormat="1" ht="15.75" thickBot="1" x14ac:dyDescent="0.3">
      <c r="A12" s="73" t="s">
        <v>64</v>
      </c>
      <c r="B12" s="74">
        <v>5</v>
      </c>
      <c r="C12" s="91">
        <v>0</v>
      </c>
      <c r="D12" s="75">
        <f t="shared" ref="D12:D20" si="1">SUM(B12:C12)</f>
        <v>5</v>
      </c>
      <c r="E12" s="33"/>
      <c r="F12" s="33"/>
    </row>
    <row r="13" spans="1:7" s="14" customFormat="1" ht="15" x14ac:dyDescent="0.25">
      <c r="A13" s="26" t="s">
        <v>18</v>
      </c>
      <c r="B13" s="32">
        <v>2</v>
      </c>
      <c r="C13" s="37">
        <v>2</v>
      </c>
      <c r="D13" s="31">
        <f t="shared" si="1"/>
        <v>4</v>
      </c>
      <c r="E13" s="53"/>
      <c r="F13" s="37"/>
      <c r="G13" s="37"/>
    </row>
    <row r="14" spans="1:7" s="14" customFormat="1" ht="15" x14ac:dyDescent="0.25">
      <c r="A14" s="26" t="s">
        <v>66</v>
      </c>
      <c r="B14" s="41">
        <v>1</v>
      </c>
      <c r="C14" s="37">
        <v>3</v>
      </c>
      <c r="D14" s="31">
        <f t="shared" si="1"/>
        <v>4</v>
      </c>
      <c r="E14" s="44"/>
    </row>
    <row r="15" spans="1:7" s="14" customFormat="1" ht="15" x14ac:dyDescent="0.25">
      <c r="A15" s="76" t="s">
        <v>56</v>
      </c>
      <c r="B15" s="36">
        <v>1</v>
      </c>
      <c r="C15" s="37">
        <v>1</v>
      </c>
      <c r="D15" s="31">
        <f t="shared" si="1"/>
        <v>2</v>
      </c>
      <c r="E15" s="41"/>
      <c r="F15" s="33"/>
    </row>
    <row r="16" spans="1:7" s="14" customFormat="1" ht="15" x14ac:dyDescent="0.25">
      <c r="A16" s="26" t="s">
        <v>67</v>
      </c>
      <c r="B16" s="37">
        <v>1</v>
      </c>
      <c r="C16" s="37">
        <v>1</v>
      </c>
      <c r="D16" s="31">
        <f t="shared" si="1"/>
        <v>2</v>
      </c>
      <c r="E16" s="41"/>
      <c r="F16" s="33"/>
    </row>
    <row r="17" spans="1:6" s="14" customFormat="1" ht="15" x14ac:dyDescent="0.25">
      <c r="A17" s="26" t="s">
        <v>68</v>
      </c>
      <c r="B17" s="32">
        <v>1</v>
      </c>
      <c r="C17" s="37">
        <v>1</v>
      </c>
      <c r="D17" s="31">
        <f t="shared" si="1"/>
        <v>2</v>
      </c>
      <c r="E17" s="53"/>
    </row>
    <row r="18" spans="1:6" s="14" customFormat="1" ht="15" x14ac:dyDescent="0.25">
      <c r="A18" s="26" t="s">
        <v>35</v>
      </c>
      <c r="B18" s="37">
        <v>1</v>
      </c>
      <c r="C18" s="37">
        <v>1</v>
      </c>
      <c r="D18" s="31">
        <f t="shared" si="1"/>
        <v>2</v>
      </c>
      <c r="E18" s="52"/>
    </row>
    <row r="19" spans="1:6" s="14" customFormat="1" ht="15" x14ac:dyDescent="0.25">
      <c r="A19" s="26" t="s">
        <v>26</v>
      </c>
      <c r="B19" s="41">
        <v>1</v>
      </c>
      <c r="C19" s="37">
        <v>1</v>
      </c>
      <c r="D19" s="31">
        <f t="shared" si="1"/>
        <v>2</v>
      </c>
      <c r="E19" s="52"/>
    </row>
    <row r="20" spans="1:6" s="14" customFormat="1" ht="15" x14ac:dyDescent="0.25">
      <c r="A20" s="26" t="s">
        <v>42</v>
      </c>
      <c r="B20" s="32">
        <v>1</v>
      </c>
      <c r="C20" s="37">
        <v>0</v>
      </c>
      <c r="D20" s="31">
        <f t="shared" si="1"/>
        <v>1</v>
      </c>
      <c r="E20" s="52"/>
    </row>
    <row r="21" spans="1:6" s="14" customFormat="1" ht="15" x14ac:dyDescent="0.25">
      <c r="E21" s="53"/>
    </row>
    <row r="22" spans="1:6" ht="13.5" thickBot="1" x14ac:dyDescent="0.25">
      <c r="A22" s="11"/>
      <c r="B22" s="11"/>
      <c r="D22" s="2"/>
      <c r="E22" s="28"/>
    </row>
    <row r="23" spans="1:6" ht="31.5" x14ac:dyDescent="0.2">
      <c r="A23" s="23" t="s">
        <v>0</v>
      </c>
      <c r="B23" s="6" t="s">
        <v>76</v>
      </c>
      <c r="C23" s="6" t="s">
        <v>77</v>
      </c>
      <c r="D23" s="6" t="s">
        <v>31</v>
      </c>
      <c r="E23" s="27"/>
    </row>
    <row r="24" spans="1:6" s="28" customFormat="1" ht="15.75" x14ac:dyDescent="0.2">
      <c r="E24" s="27"/>
    </row>
    <row r="25" spans="1:6" ht="15" x14ac:dyDescent="0.25">
      <c r="A25" s="26" t="s">
        <v>23</v>
      </c>
      <c r="B25" s="43">
        <v>6</v>
      </c>
      <c r="C25" s="65">
        <v>8</v>
      </c>
      <c r="D25" s="31">
        <f t="shared" ref="D25:D32" si="2">SUM(B25:C25)</f>
        <v>14</v>
      </c>
    </row>
    <row r="26" spans="1:6" ht="15" x14ac:dyDescent="0.25">
      <c r="A26" s="26" t="s">
        <v>24</v>
      </c>
      <c r="B26" s="43">
        <v>8</v>
      </c>
      <c r="C26" s="65">
        <v>5</v>
      </c>
      <c r="D26" s="31">
        <f t="shared" si="2"/>
        <v>13</v>
      </c>
    </row>
    <row r="27" spans="1:6" ht="15" x14ac:dyDescent="0.25">
      <c r="A27" s="26" t="s">
        <v>25</v>
      </c>
      <c r="B27" s="43">
        <v>1</v>
      </c>
      <c r="C27" s="65">
        <v>10</v>
      </c>
      <c r="D27" s="31">
        <f t="shared" si="2"/>
        <v>11</v>
      </c>
      <c r="E27" s="1"/>
      <c r="F27" s="1"/>
    </row>
    <row r="28" spans="1:6" ht="15" x14ac:dyDescent="0.25">
      <c r="A28" s="26" t="s">
        <v>75</v>
      </c>
      <c r="B28" s="43">
        <v>10</v>
      </c>
      <c r="C28" s="65">
        <v>1</v>
      </c>
      <c r="D28" s="31">
        <f t="shared" si="2"/>
        <v>11</v>
      </c>
    </row>
    <row r="29" spans="1:6" ht="15" x14ac:dyDescent="0.25">
      <c r="A29" s="26" t="s">
        <v>73</v>
      </c>
      <c r="B29" s="43">
        <v>4</v>
      </c>
      <c r="C29" s="65">
        <v>6</v>
      </c>
      <c r="D29" s="31">
        <f t="shared" si="2"/>
        <v>10</v>
      </c>
    </row>
    <row r="30" spans="1:6" ht="15" x14ac:dyDescent="0.25">
      <c r="A30" s="26" t="s">
        <v>72</v>
      </c>
      <c r="B30" s="43">
        <v>5</v>
      </c>
      <c r="C30" s="65">
        <v>4</v>
      </c>
      <c r="D30" s="31">
        <f t="shared" si="2"/>
        <v>9</v>
      </c>
    </row>
    <row r="31" spans="1:6" ht="15" x14ac:dyDescent="0.25">
      <c r="A31" s="26" t="s">
        <v>70</v>
      </c>
      <c r="B31" s="43">
        <v>1</v>
      </c>
      <c r="C31" s="65">
        <v>7</v>
      </c>
      <c r="D31" s="31">
        <f t="shared" si="2"/>
        <v>8</v>
      </c>
    </row>
    <row r="32" spans="1:6" ht="15.75" thickBot="1" x14ac:dyDescent="0.3">
      <c r="A32" s="73" t="s">
        <v>8</v>
      </c>
      <c r="B32" s="78">
        <v>7</v>
      </c>
      <c r="C32" s="79">
        <v>1</v>
      </c>
      <c r="D32" s="75">
        <f t="shared" si="2"/>
        <v>8</v>
      </c>
    </row>
    <row r="33" spans="1:7" ht="15.75" x14ac:dyDescent="0.25">
      <c r="A33" s="26" t="s">
        <v>71</v>
      </c>
      <c r="B33" s="43">
        <v>3</v>
      </c>
      <c r="C33" s="65">
        <v>2</v>
      </c>
      <c r="D33" s="31">
        <f t="shared" ref="D33:D38" si="3">SUM(B33:C33)</f>
        <v>5</v>
      </c>
      <c r="E33" s="27"/>
      <c r="F33" s="28"/>
      <c r="G33" s="28"/>
    </row>
    <row r="34" spans="1:7" ht="15" x14ac:dyDescent="0.25">
      <c r="A34" s="26" t="s">
        <v>43</v>
      </c>
      <c r="B34" s="43">
        <v>1</v>
      </c>
      <c r="C34" s="77">
        <v>3</v>
      </c>
      <c r="D34" s="31">
        <f t="shared" si="3"/>
        <v>4</v>
      </c>
    </row>
    <row r="35" spans="1:7" ht="15" x14ac:dyDescent="0.25">
      <c r="A35" s="26" t="s">
        <v>74</v>
      </c>
      <c r="B35" s="43">
        <v>2</v>
      </c>
      <c r="C35" s="65">
        <v>1</v>
      </c>
      <c r="D35" s="31">
        <f t="shared" si="3"/>
        <v>3</v>
      </c>
      <c r="E35" s="1"/>
    </row>
    <row r="36" spans="1:7" ht="15" x14ac:dyDescent="0.25">
      <c r="A36" s="26" t="s">
        <v>44</v>
      </c>
      <c r="B36" s="43">
        <v>1</v>
      </c>
      <c r="C36" s="65">
        <v>1</v>
      </c>
      <c r="D36" s="31">
        <f t="shared" si="3"/>
        <v>2</v>
      </c>
      <c r="E36" s="38"/>
    </row>
    <row r="37" spans="1:7" ht="15" x14ac:dyDescent="0.25">
      <c r="A37" s="26" t="s">
        <v>69</v>
      </c>
      <c r="B37" s="43">
        <v>1</v>
      </c>
      <c r="C37" s="65">
        <v>1</v>
      </c>
      <c r="D37" s="31">
        <f t="shared" si="3"/>
        <v>2</v>
      </c>
    </row>
    <row r="38" spans="1:7" ht="15" x14ac:dyDescent="0.25">
      <c r="A38" s="26" t="s">
        <v>16</v>
      </c>
      <c r="B38" s="43">
        <v>1</v>
      </c>
      <c r="C38" s="65">
        <v>0</v>
      </c>
      <c r="D38" s="31">
        <f t="shared" si="3"/>
        <v>1</v>
      </c>
      <c r="E38" s="1"/>
    </row>
    <row r="39" spans="1:7" s="28" customFormat="1" ht="15" x14ac:dyDescent="0.25">
      <c r="B39" s="43"/>
      <c r="C39" s="41"/>
      <c r="D39" s="41"/>
      <c r="E39" s="1"/>
      <c r="F39"/>
      <c r="G39"/>
    </row>
    <row r="40" spans="1:7" ht="13.5" thickBot="1" x14ac:dyDescent="0.25"/>
    <row r="41" spans="1:7" ht="32.25" thickBot="1" x14ac:dyDescent="0.3">
      <c r="A41" s="5" t="s">
        <v>32</v>
      </c>
      <c r="B41" s="5"/>
      <c r="C41" s="5" t="s">
        <v>61</v>
      </c>
      <c r="D41" s="6" t="s">
        <v>31</v>
      </c>
      <c r="E41" s="7"/>
      <c r="F41" s="2"/>
      <c r="G41" s="8"/>
    </row>
    <row r="42" spans="1:7" x14ac:dyDescent="0.2">
      <c r="E42" s="7"/>
      <c r="F42" s="2"/>
    </row>
    <row r="43" spans="1:7" ht="15" x14ac:dyDescent="0.25">
      <c r="A43" s="26" t="s">
        <v>25</v>
      </c>
      <c r="B43" s="58">
        <v>11</v>
      </c>
      <c r="C43" s="65">
        <v>15</v>
      </c>
      <c r="D43" s="39">
        <f t="shared" ref="D43:D58" si="4">SUM(B43:C43)</f>
        <v>26</v>
      </c>
      <c r="E43" s="21" t="s">
        <v>96</v>
      </c>
    </row>
    <row r="44" spans="1:7" ht="15" x14ac:dyDescent="0.25">
      <c r="A44" s="26" t="s">
        <v>24</v>
      </c>
      <c r="B44" s="58">
        <v>13</v>
      </c>
      <c r="C44" s="99">
        <v>12</v>
      </c>
      <c r="D44" s="39">
        <f t="shared" si="4"/>
        <v>25</v>
      </c>
      <c r="E44" s="21" t="s">
        <v>97</v>
      </c>
    </row>
    <row r="45" spans="1:7" ht="15" x14ac:dyDescent="0.25">
      <c r="A45" s="26" t="s">
        <v>30</v>
      </c>
      <c r="B45" s="58">
        <v>16</v>
      </c>
      <c r="C45" s="97">
        <v>9</v>
      </c>
      <c r="D45" s="39">
        <f t="shared" si="4"/>
        <v>25</v>
      </c>
      <c r="E45" s="21" t="s">
        <v>98</v>
      </c>
    </row>
    <row r="46" spans="1:7" ht="15" x14ac:dyDescent="0.25">
      <c r="A46" s="76" t="s">
        <v>29</v>
      </c>
      <c r="B46" s="58">
        <v>11</v>
      </c>
      <c r="C46" s="97">
        <v>10.5</v>
      </c>
      <c r="D46" s="39">
        <f t="shared" si="4"/>
        <v>21.5</v>
      </c>
      <c r="E46" s="21" t="s">
        <v>99</v>
      </c>
    </row>
    <row r="47" spans="1:7" ht="15" x14ac:dyDescent="0.25">
      <c r="A47" s="26" t="s">
        <v>34</v>
      </c>
      <c r="B47" s="58">
        <v>14</v>
      </c>
      <c r="C47" s="97">
        <v>3</v>
      </c>
      <c r="D47" s="39">
        <f t="shared" si="4"/>
        <v>17</v>
      </c>
      <c r="E47" s="21" t="s">
        <v>100</v>
      </c>
    </row>
    <row r="48" spans="1:7" ht="15" x14ac:dyDescent="0.25">
      <c r="A48" s="26" t="s">
        <v>73</v>
      </c>
      <c r="B48" s="58">
        <v>10</v>
      </c>
      <c r="C48" s="98">
        <v>6</v>
      </c>
      <c r="D48" s="39">
        <f t="shared" si="4"/>
        <v>16</v>
      </c>
      <c r="E48" s="21" t="s">
        <v>101</v>
      </c>
    </row>
    <row r="49" spans="1:6" ht="15" x14ac:dyDescent="0.25">
      <c r="A49" s="26" t="s">
        <v>70</v>
      </c>
      <c r="B49" s="58">
        <v>8</v>
      </c>
      <c r="C49" s="97">
        <v>7.5</v>
      </c>
      <c r="D49" s="39">
        <f t="shared" si="4"/>
        <v>15.5</v>
      </c>
      <c r="E49" s="21" t="s">
        <v>102</v>
      </c>
    </row>
    <row r="50" spans="1:6" ht="15" x14ac:dyDescent="0.25">
      <c r="A50" s="26" t="s">
        <v>23</v>
      </c>
      <c r="B50" s="58">
        <v>14</v>
      </c>
      <c r="C50" s="98">
        <v>1.5</v>
      </c>
      <c r="D50" s="39">
        <f t="shared" si="4"/>
        <v>15.5</v>
      </c>
      <c r="E50" s="21" t="s">
        <v>103</v>
      </c>
    </row>
    <row r="51" spans="1:6" ht="15" x14ac:dyDescent="0.25">
      <c r="A51" s="26" t="s">
        <v>72</v>
      </c>
      <c r="B51" s="58">
        <v>9</v>
      </c>
      <c r="C51" s="97">
        <v>4.5</v>
      </c>
      <c r="D51" s="39">
        <f t="shared" si="4"/>
        <v>13.5</v>
      </c>
      <c r="E51" s="2"/>
    </row>
    <row r="52" spans="1:6" ht="15" x14ac:dyDescent="0.25">
      <c r="A52" s="76" t="s">
        <v>57</v>
      </c>
      <c r="B52" s="58">
        <v>12</v>
      </c>
      <c r="C52" s="97">
        <v>1.5</v>
      </c>
      <c r="D52" s="39">
        <f t="shared" si="4"/>
        <v>13.5</v>
      </c>
      <c r="E52" s="2"/>
    </row>
    <row r="53" spans="1:6" ht="15" x14ac:dyDescent="0.25">
      <c r="A53" s="26" t="s">
        <v>53</v>
      </c>
      <c r="B53" s="58">
        <v>11</v>
      </c>
      <c r="C53" s="98">
        <v>1.5</v>
      </c>
      <c r="D53" s="39">
        <f t="shared" si="4"/>
        <v>12.5</v>
      </c>
      <c r="E53" s="2"/>
    </row>
    <row r="54" spans="1:6" ht="15" x14ac:dyDescent="0.25">
      <c r="A54" s="26" t="s">
        <v>75</v>
      </c>
      <c r="B54" s="58">
        <v>11</v>
      </c>
      <c r="C54" s="97">
        <v>1.5</v>
      </c>
      <c r="D54" s="39">
        <f t="shared" si="4"/>
        <v>12.5</v>
      </c>
      <c r="E54" s="2"/>
    </row>
    <row r="55" spans="1:6" ht="15" x14ac:dyDescent="0.25">
      <c r="A55" s="26" t="s">
        <v>65</v>
      </c>
      <c r="B55" s="58">
        <v>9</v>
      </c>
      <c r="C55" s="98">
        <v>1.5</v>
      </c>
      <c r="D55" s="39">
        <f t="shared" si="4"/>
        <v>10.5</v>
      </c>
      <c r="E55" s="2"/>
    </row>
    <row r="56" spans="1:6" ht="15" x14ac:dyDescent="0.25">
      <c r="A56" s="26" t="s">
        <v>8</v>
      </c>
      <c r="B56" s="58">
        <v>8</v>
      </c>
      <c r="C56" s="65">
        <v>1.5</v>
      </c>
      <c r="D56" s="39">
        <f t="shared" si="4"/>
        <v>9.5</v>
      </c>
      <c r="E56" s="2"/>
    </row>
    <row r="57" spans="1:6" ht="15" x14ac:dyDescent="0.25">
      <c r="A57" s="26" t="s">
        <v>11</v>
      </c>
      <c r="B57" s="58">
        <v>7</v>
      </c>
      <c r="C57" s="98">
        <v>1.5</v>
      </c>
      <c r="D57" s="39">
        <f t="shared" si="4"/>
        <v>8.5</v>
      </c>
      <c r="E57" s="2"/>
    </row>
    <row r="58" spans="1:6" ht="15" x14ac:dyDescent="0.25">
      <c r="A58" s="26" t="s">
        <v>64</v>
      </c>
      <c r="B58" s="31">
        <v>5</v>
      </c>
      <c r="C58" s="97">
        <v>1.5</v>
      </c>
      <c r="D58" s="39">
        <f t="shared" si="4"/>
        <v>6.5</v>
      </c>
      <c r="E58" s="2"/>
    </row>
    <row r="59" spans="1:6" x14ac:dyDescent="0.2"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</sheetData>
  <sortState ref="A42:D58">
    <sortCondition descending="1" ref="D42:D58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2"/>
  <sheetViews>
    <sheetView topLeftCell="A14" workbookViewId="0">
      <selection activeCell="G35" sqref="G35"/>
    </sheetView>
  </sheetViews>
  <sheetFormatPr defaultRowHeight="12.75" x14ac:dyDescent="0.2"/>
  <cols>
    <col min="1" max="1" width="29.85546875" bestFit="1" customWidth="1"/>
    <col min="2" max="2" width="17.7109375" style="14" customWidth="1"/>
    <col min="3" max="3" width="18.85546875" style="14" customWidth="1"/>
    <col min="4" max="4" width="16.42578125" style="14" customWidth="1"/>
    <col min="7" max="7" width="21.85546875" customWidth="1"/>
  </cols>
  <sheetData>
    <row r="1" spans="1:8" x14ac:dyDescent="0.2">
      <c r="A1" s="2" t="s">
        <v>9</v>
      </c>
    </row>
    <row r="2" spans="1:8" ht="13.5" thickBot="1" x14ac:dyDescent="0.25">
      <c r="A2" s="2" t="s">
        <v>36</v>
      </c>
    </row>
    <row r="3" spans="1:8" ht="31.5" x14ac:dyDescent="0.2">
      <c r="A3" s="23" t="s">
        <v>1</v>
      </c>
      <c r="B3" s="71" t="s">
        <v>79</v>
      </c>
      <c r="C3" s="71" t="s">
        <v>80</v>
      </c>
      <c r="D3" s="72" t="s">
        <v>31</v>
      </c>
    </row>
    <row r="4" spans="1:8" s="28" customFormat="1" ht="15.75" x14ac:dyDescent="0.2">
      <c r="A4" s="27"/>
      <c r="B4" s="80"/>
      <c r="C4" s="80"/>
      <c r="D4" s="80"/>
    </row>
    <row r="5" spans="1:8" ht="15" x14ac:dyDescent="0.25">
      <c r="A5" s="26" t="s">
        <v>17</v>
      </c>
      <c r="B5" s="36">
        <v>10</v>
      </c>
      <c r="C5" s="32">
        <v>8</v>
      </c>
      <c r="D5" s="42">
        <f>SUM(B5:C5)</f>
        <v>18</v>
      </c>
      <c r="F5" s="14"/>
      <c r="G5" s="17"/>
      <c r="H5" s="14"/>
    </row>
    <row r="6" spans="1:8" ht="15" x14ac:dyDescent="0.25">
      <c r="A6" s="26" t="s">
        <v>20</v>
      </c>
      <c r="B6" s="34">
        <v>7</v>
      </c>
      <c r="C6" s="32">
        <v>10</v>
      </c>
      <c r="D6" s="42">
        <f>SUM(B6:C6)</f>
        <v>17</v>
      </c>
      <c r="F6" s="15"/>
      <c r="G6" s="17"/>
      <c r="H6" s="14"/>
    </row>
    <row r="7" spans="1:8" ht="15" x14ac:dyDescent="0.25">
      <c r="A7" s="26" t="s">
        <v>27</v>
      </c>
      <c r="B7" s="34">
        <v>8</v>
      </c>
      <c r="C7" s="32">
        <v>7</v>
      </c>
      <c r="D7" s="42">
        <f t="shared" ref="D7:D9" si="0">SUM(B7:C7)</f>
        <v>15</v>
      </c>
      <c r="F7" s="15"/>
      <c r="G7" s="17"/>
      <c r="H7" s="14"/>
    </row>
    <row r="8" spans="1:8" ht="15.75" thickBot="1" x14ac:dyDescent="0.3">
      <c r="A8" s="73" t="s">
        <v>15</v>
      </c>
      <c r="B8" s="89">
        <v>5</v>
      </c>
      <c r="C8" s="74">
        <v>6</v>
      </c>
      <c r="D8" s="90">
        <f>SUM(B8:C8)</f>
        <v>11</v>
      </c>
      <c r="E8" s="1"/>
      <c r="F8" s="37"/>
      <c r="G8" s="17"/>
      <c r="H8" s="14"/>
    </row>
    <row r="9" spans="1:8" ht="15" x14ac:dyDescent="0.25">
      <c r="A9" s="26" t="s">
        <v>78</v>
      </c>
      <c r="B9" s="36">
        <v>6</v>
      </c>
      <c r="C9" s="34">
        <v>5</v>
      </c>
      <c r="D9" s="42">
        <f t="shared" si="0"/>
        <v>11</v>
      </c>
      <c r="E9" s="1"/>
      <c r="F9" s="15"/>
      <c r="G9" s="17"/>
      <c r="H9" s="14"/>
    </row>
    <row r="10" spans="1:8" ht="15" x14ac:dyDescent="0.25">
      <c r="A10" s="26" t="s">
        <v>35</v>
      </c>
      <c r="B10" s="36">
        <v>3</v>
      </c>
      <c r="C10" s="32">
        <v>4</v>
      </c>
      <c r="D10" s="42">
        <f>SUM(B10:C10)</f>
        <v>7</v>
      </c>
      <c r="E10" s="1"/>
      <c r="F10" s="15"/>
      <c r="G10" s="17"/>
      <c r="H10" s="14"/>
    </row>
    <row r="11" spans="1:8" ht="15" x14ac:dyDescent="0.25">
      <c r="A11" s="26" t="s">
        <v>18</v>
      </c>
      <c r="B11" s="32">
        <v>4</v>
      </c>
      <c r="C11" s="32">
        <v>3</v>
      </c>
      <c r="D11" s="42">
        <f>SUM(B11:C11)</f>
        <v>7</v>
      </c>
      <c r="E11" s="1"/>
      <c r="F11" s="62"/>
      <c r="G11" s="17"/>
      <c r="H11" s="14"/>
    </row>
    <row r="12" spans="1:8" x14ac:dyDescent="0.2">
      <c r="E12" s="1"/>
      <c r="F12" s="15"/>
      <c r="G12" s="17"/>
      <c r="H12" s="14"/>
    </row>
    <row r="13" spans="1:8" ht="15" x14ac:dyDescent="0.25">
      <c r="A13" s="24"/>
      <c r="B13" s="34"/>
      <c r="C13" s="34"/>
      <c r="D13" s="42"/>
      <c r="E13" s="1"/>
      <c r="F13" s="62"/>
      <c r="G13" s="17"/>
      <c r="H13" s="14"/>
    </row>
    <row r="14" spans="1:8" x14ac:dyDescent="0.2">
      <c r="A14" s="7"/>
      <c r="B14" s="30"/>
      <c r="C14" s="32"/>
      <c r="D14" s="35"/>
      <c r="F14" s="15"/>
      <c r="G14" s="17"/>
      <c r="H14" s="14"/>
    </row>
    <row r="15" spans="1:8" ht="13.5" thickBot="1" x14ac:dyDescent="0.25">
      <c r="A15" s="2" t="s">
        <v>37</v>
      </c>
      <c r="F15" s="15"/>
      <c r="G15" s="16"/>
      <c r="H15" s="14"/>
    </row>
    <row r="16" spans="1:8" ht="31.5" x14ac:dyDescent="0.25">
      <c r="A16" s="29" t="s">
        <v>1</v>
      </c>
      <c r="B16" s="71" t="s">
        <v>81</v>
      </c>
      <c r="C16" s="71" t="s">
        <v>95</v>
      </c>
      <c r="D16" s="72" t="s">
        <v>31</v>
      </c>
      <c r="E16" s="2"/>
      <c r="F16" s="15"/>
      <c r="G16" s="16"/>
      <c r="H16" s="14"/>
    </row>
    <row r="17" spans="1:8" x14ac:dyDescent="0.2">
      <c r="A17" s="81"/>
      <c r="B17" s="32"/>
      <c r="C17" s="36"/>
      <c r="D17" s="42"/>
      <c r="E17" s="2"/>
    </row>
    <row r="18" spans="1:8" ht="15" x14ac:dyDescent="0.25">
      <c r="A18" s="26" t="s">
        <v>22</v>
      </c>
      <c r="B18" s="65">
        <v>7</v>
      </c>
      <c r="C18" s="65">
        <v>10</v>
      </c>
      <c r="D18" s="66">
        <f t="shared" ref="D18:D25" si="1">SUM(B18:C18)</f>
        <v>17</v>
      </c>
      <c r="E18" s="1"/>
    </row>
    <row r="19" spans="1:8" ht="15" x14ac:dyDescent="0.25">
      <c r="A19" s="26" t="s">
        <v>14</v>
      </c>
      <c r="B19" s="65">
        <v>8</v>
      </c>
      <c r="C19" s="65">
        <v>8</v>
      </c>
      <c r="D19" s="66">
        <f t="shared" si="1"/>
        <v>16</v>
      </c>
      <c r="E19" s="1"/>
    </row>
    <row r="20" spans="1:8" ht="15" x14ac:dyDescent="0.25">
      <c r="A20" s="26" t="s">
        <v>57</v>
      </c>
      <c r="B20" s="65">
        <v>10</v>
      </c>
      <c r="C20" s="65">
        <v>5</v>
      </c>
      <c r="D20" s="66">
        <f t="shared" si="1"/>
        <v>15</v>
      </c>
    </row>
    <row r="21" spans="1:8" ht="15.75" thickBot="1" x14ac:dyDescent="0.3">
      <c r="A21" s="73" t="s">
        <v>21</v>
      </c>
      <c r="B21" s="79">
        <v>2</v>
      </c>
      <c r="C21" s="79">
        <v>7</v>
      </c>
      <c r="D21" s="88">
        <f t="shared" si="1"/>
        <v>9</v>
      </c>
      <c r="E21" s="1"/>
    </row>
    <row r="22" spans="1:8" ht="15" x14ac:dyDescent="0.25">
      <c r="A22" s="26" t="s">
        <v>12</v>
      </c>
      <c r="B22" s="65">
        <v>3</v>
      </c>
      <c r="C22" s="65">
        <v>6</v>
      </c>
      <c r="D22" s="66">
        <f t="shared" si="1"/>
        <v>9</v>
      </c>
      <c r="E22" s="1"/>
    </row>
    <row r="23" spans="1:8" ht="15" x14ac:dyDescent="0.25">
      <c r="A23" s="26" t="s">
        <v>56</v>
      </c>
      <c r="B23" s="65">
        <v>5</v>
      </c>
      <c r="C23" s="65">
        <v>4</v>
      </c>
      <c r="D23" s="66">
        <f t="shared" si="1"/>
        <v>9</v>
      </c>
      <c r="E23" s="1"/>
    </row>
    <row r="24" spans="1:8" ht="15" x14ac:dyDescent="0.25">
      <c r="A24" s="26" t="s">
        <v>28</v>
      </c>
      <c r="B24" s="65">
        <v>6</v>
      </c>
      <c r="C24" s="65">
        <v>2</v>
      </c>
      <c r="D24" s="66">
        <f t="shared" si="1"/>
        <v>8</v>
      </c>
    </row>
    <row r="25" spans="1:8" ht="15" x14ac:dyDescent="0.25">
      <c r="A25" s="26" t="s">
        <v>45</v>
      </c>
      <c r="B25" s="65">
        <v>4</v>
      </c>
      <c r="C25" s="65">
        <v>3</v>
      </c>
      <c r="D25" s="66">
        <f t="shared" si="1"/>
        <v>7</v>
      </c>
    </row>
    <row r="27" spans="1:8" ht="15" x14ac:dyDescent="0.25">
      <c r="A27" s="26"/>
      <c r="B27" s="33"/>
      <c r="C27" s="33"/>
      <c r="D27" s="35"/>
    </row>
    <row r="28" spans="1:8" ht="15" x14ac:dyDescent="0.25">
      <c r="A28" s="24"/>
      <c r="B28" s="33"/>
      <c r="C28" s="33"/>
      <c r="D28" s="35"/>
    </row>
    <row r="29" spans="1:8" ht="15" x14ac:dyDescent="0.25">
      <c r="A29" s="26"/>
      <c r="B29" s="41"/>
      <c r="C29" s="41"/>
      <c r="D29" s="42"/>
      <c r="E29" s="1"/>
    </row>
    <row r="30" spans="1:8" ht="32.25" thickBot="1" x14ac:dyDescent="0.3">
      <c r="A30" s="10" t="s">
        <v>32</v>
      </c>
      <c r="B30" s="40"/>
      <c r="C30" s="47" t="s">
        <v>82</v>
      </c>
      <c r="D30" s="48" t="s">
        <v>31</v>
      </c>
      <c r="E30" s="2"/>
      <c r="F30" s="22"/>
      <c r="G30" s="20"/>
      <c r="H30" s="21"/>
    </row>
    <row r="31" spans="1:8" x14ac:dyDescent="0.2">
      <c r="E31" s="2"/>
      <c r="F31" s="20"/>
      <c r="G31" s="20"/>
      <c r="H31" s="21"/>
    </row>
    <row r="32" spans="1:8" ht="15" x14ac:dyDescent="0.25">
      <c r="A32" s="26" t="s">
        <v>27</v>
      </c>
      <c r="B32" s="42">
        <v>15</v>
      </c>
      <c r="C32" s="34">
        <v>15</v>
      </c>
      <c r="D32" s="35">
        <f t="shared" ref="D32:D39" si="2">SUM(B32:C32)</f>
        <v>30</v>
      </c>
      <c r="E32" s="100" t="s">
        <v>96</v>
      </c>
      <c r="F32" s="63"/>
      <c r="G32" s="20"/>
      <c r="H32" s="21"/>
    </row>
    <row r="33" spans="1:9" ht="15" x14ac:dyDescent="0.25">
      <c r="A33" s="26" t="s">
        <v>14</v>
      </c>
      <c r="B33" s="66">
        <v>16</v>
      </c>
      <c r="C33" s="32">
        <v>12</v>
      </c>
      <c r="D33" s="35">
        <f t="shared" si="2"/>
        <v>28</v>
      </c>
      <c r="E33" s="100" t="s">
        <v>97</v>
      </c>
      <c r="F33" s="1"/>
    </row>
    <row r="34" spans="1:9" ht="15" x14ac:dyDescent="0.25">
      <c r="A34" s="26" t="s">
        <v>17</v>
      </c>
      <c r="B34" s="42">
        <v>18</v>
      </c>
      <c r="C34" s="30">
        <v>9</v>
      </c>
      <c r="D34" s="35">
        <f t="shared" si="2"/>
        <v>27</v>
      </c>
      <c r="E34" s="100" t="s">
        <v>98</v>
      </c>
      <c r="F34" s="63"/>
      <c r="G34" s="20"/>
      <c r="H34" s="21"/>
      <c r="I34" s="2"/>
    </row>
    <row r="35" spans="1:9" ht="15" x14ac:dyDescent="0.25">
      <c r="A35" s="26" t="s">
        <v>20</v>
      </c>
      <c r="B35" s="42">
        <v>17</v>
      </c>
      <c r="C35" s="41">
        <v>7.5</v>
      </c>
      <c r="D35" s="35">
        <f t="shared" si="2"/>
        <v>24.5</v>
      </c>
      <c r="E35" s="100" t="s">
        <v>99</v>
      </c>
      <c r="F35" s="1"/>
    </row>
    <row r="36" spans="1:9" ht="15" x14ac:dyDescent="0.25">
      <c r="A36" s="26" t="s">
        <v>22</v>
      </c>
      <c r="B36" s="66">
        <v>17</v>
      </c>
      <c r="C36" s="41">
        <v>6</v>
      </c>
      <c r="D36" s="35">
        <f t="shared" si="2"/>
        <v>23</v>
      </c>
      <c r="E36" s="42"/>
      <c r="F36" s="1"/>
    </row>
    <row r="37" spans="1:9" ht="15" x14ac:dyDescent="0.25">
      <c r="A37" s="26" t="s">
        <v>21</v>
      </c>
      <c r="B37" s="66">
        <v>9</v>
      </c>
      <c r="C37" s="32">
        <v>10.5</v>
      </c>
      <c r="D37" s="35">
        <f t="shared" si="2"/>
        <v>19.5</v>
      </c>
      <c r="E37" s="42"/>
      <c r="F37" s="63"/>
      <c r="G37" s="20"/>
      <c r="H37" s="21"/>
      <c r="I37" s="2"/>
    </row>
    <row r="38" spans="1:9" ht="15" x14ac:dyDescent="0.25">
      <c r="A38" s="26" t="s">
        <v>57</v>
      </c>
      <c r="B38" s="66">
        <v>15</v>
      </c>
      <c r="C38" s="41">
        <v>4.5</v>
      </c>
      <c r="D38" s="35">
        <f t="shared" si="2"/>
        <v>19.5</v>
      </c>
      <c r="E38" s="1"/>
    </row>
    <row r="39" spans="1:9" ht="15" x14ac:dyDescent="0.25">
      <c r="A39" s="26" t="s">
        <v>15</v>
      </c>
      <c r="B39" s="42">
        <v>11</v>
      </c>
      <c r="C39" s="41">
        <v>0</v>
      </c>
      <c r="D39" s="35">
        <f t="shared" si="2"/>
        <v>11</v>
      </c>
      <c r="E39" s="4"/>
      <c r="F39" s="1"/>
    </row>
    <row r="40" spans="1:9" x14ac:dyDescent="0.2">
      <c r="E40" s="42"/>
      <c r="F40" s="63"/>
      <c r="G40" s="20"/>
      <c r="H40" s="21"/>
      <c r="I40" s="2"/>
    </row>
    <row r="41" spans="1:9" x14ac:dyDescent="0.2">
      <c r="A41" s="1"/>
      <c r="B41" s="37"/>
      <c r="C41" s="37"/>
      <c r="D41" s="37"/>
      <c r="E41" s="1"/>
    </row>
    <row r="42" spans="1:9" x14ac:dyDescent="0.2">
      <c r="A42" s="1"/>
      <c r="B42" s="37"/>
      <c r="C42" s="37"/>
      <c r="D42" s="37"/>
      <c r="E42" s="1"/>
    </row>
  </sheetData>
  <sortState ref="A32:D40">
    <sortCondition descending="1" ref="D32:D40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tabSelected="1" workbookViewId="0">
      <selection activeCell="E22" sqref="E22"/>
    </sheetView>
  </sheetViews>
  <sheetFormatPr defaultRowHeight="12.75" x14ac:dyDescent="0.2"/>
  <cols>
    <col min="1" max="1" width="21.28515625" customWidth="1"/>
    <col min="2" max="2" width="14.140625" customWidth="1"/>
    <col min="3" max="4" width="15.140625" customWidth="1"/>
    <col min="5" max="5" width="12.85546875" customWidth="1"/>
    <col min="6" max="6" width="12.140625" bestFit="1" customWidth="1"/>
    <col min="13" max="13" width="38.28515625" bestFit="1" customWidth="1"/>
    <col min="14" max="14" width="12" bestFit="1" customWidth="1"/>
  </cols>
  <sheetData>
    <row r="1" spans="1:9" ht="13.5" thickBot="1" x14ac:dyDescent="0.25">
      <c r="A1" s="2" t="s">
        <v>38</v>
      </c>
    </row>
    <row r="2" spans="1:9" ht="31.5" x14ac:dyDescent="0.2">
      <c r="A2" s="23" t="s">
        <v>0</v>
      </c>
      <c r="B2" s="9" t="s">
        <v>83</v>
      </c>
      <c r="C2" s="50" t="s">
        <v>84</v>
      </c>
      <c r="D2" s="50"/>
      <c r="E2" s="23" t="s">
        <v>85</v>
      </c>
      <c r="F2" s="12" t="s">
        <v>10</v>
      </c>
    </row>
    <row r="3" spans="1:9" ht="15" x14ac:dyDescent="0.25">
      <c r="A3" s="1"/>
      <c r="B3" s="37"/>
      <c r="C3" s="37"/>
      <c r="D3" s="43"/>
      <c r="E3" s="37"/>
      <c r="F3" s="37"/>
      <c r="G3" s="42"/>
    </row>
    <row r="4" spans="1:9" ht="15" x14ac:dyDescent="0.25">
      <c r="A4" s="26" t="s">
        <v>15</v>
      </c>
      <c r="B4" s="64">
        <v>8</v>
      </c>
      <c r="C4" s="43">
        <v>10</v>
      </c>
      <c r="D4" s="58">
        <f t="shared" ref="D4:D12" si="0">SUM(B4:C4)</f>
        <v>18</v>
      </c>
      <c r="E4" s="36">
        <v>15</v>
      </c>
      <c r="F4" s="42">
        <f t="shared" ref="F4:F12" si="1">SUM(D4:E4)</f>
        <v>33</v>
      </c>
      <c r="G4" s="100" t="s">
        <v>96</v>
      </c>
    </row>
    <row r="5" spans="1:9" ht="15" x14ac:dyDescent="0.25">
      <c r="A5" s="26" t="s">
        <v>22</v>
      </c>
      <c r="B5" s="64">
        <v>10</v>
      </c>
      <c r="C5" s="43">
        <v>7</v>
      </c>
      <c r="D5" s="58">
        <f t="shared" si="0"/>
        <v>17</v>
      </c>
      <c r="E5" s="37">
        <v>7.5</v>
      </c>
      <c r="F5" s="42">
        <f t="shared" si="1"/>
        <v>24.5</v>
      </c>
      <c r="G5" s="100" t="s">
        <v>97</v>
      </c>
      <c r="H5" s="1"/>
      <c r="I5" s="1"/>
    </row>
    <row r="6" spans="1:9" ht="15" x14ac:dyDescent="0.25">
      <c r="A6" s="106" t="s">
        <v>41</v>
      </c>
      <c r="B6" s="107">
        <v>5</v>
      </c>
      <c r="C6" s="108">
        <v>6</v>
      </c>
      <c r="D6" s="109">
        <f t="shared" si="0"/>
        <v>11</v>
      </c>
      <c r="E6" s="110">
        <v>10.5</v>
      </c>
      <c r="F6" s="111">
        <f t="shared" si="1"/>
        <v>21.5</v>
      </c>
      <c r="G6" s="112" t="s">
        <v>98</v>
      </c>
    </row>
    <row r="7" spans="1:9" ht="15" x14ac:dyDescent="0.25">
      <c r="A7" s="26" t="s">
        <v>12</v>
      </c>
      <c r="B7" s="64">
        <v>7</v>
      </c>
      <c r="C7" s="43">
        <v>1</v>
      </c>
      <c r="D7" s="58">
        <f t="shared" si="0"/>
        <v>8</v>
      </c>
      <c r="E7" s="36">
        <v>12</v>
      </c>
      <c r="F7" s="42">
        <f t="shared" si="1"/>
        <v>20</v>
      </c>
      <c r="G7" s="1"/>
    </row>
    <row r="8" spans="1:9" ht="15" x14ac:dyDescent="0.25">
      <c r="A8" s="26" t="s">
        <v>27</v>
      </c>
      <c r="B8" s="64">
        <v>3</v>
      </c>
      <c r="C8" s="43">
        <v>5</v>
      </c>
      <c r="D8" s="58">
        <f t="shared" si="0"/>
        <v>8</v>
      </c>
      <c r="E8" s="36">
        <v>9</v>
      </c>
      <c r="F8" s="42">
        <f t="shared" si="1"/>
        <v>17</v>
      </c>
      <c r="G8" s="42"/>
    </row>
    <row r="9" spans="1:9" ht="15" x14ac:dyDescent="0.25">
      <c r="A9" s="26" t="s">
        <v>23</v>
      </c>
      <c r="B9" s="64">
        <v>6</v>
      </c>
      <c r="C9" s="43">
        <v>2</v>
      </c>
      <c r="D9" s="58">
        <f t="shared" si="0"/>
        <v>8</v>
      </c>
      <c r="E9" s="37">
        <v>6</v>
      </c>
      <c r="F9" s="42">
        <f t="shared" si="1"/>
        <v>14</v>
      </c>
      <c r="G9" s="42"/>
    </row>
    <row r="10" spans="1:9" ht="15" x14ac:dyDescent="0.25">
      <c r="A10" s="26" t="s">
        <v>13</v>
      </c>
      <c r="B10" s="64">
        <v>2</v>
      </c>
      <c r="C10" s="43">
        <v>8</v>
      </c>
      <c r="D10" s="58">
        <f t="shared" si="0"/>
        <v>10</v>
      </c>
      <c r="E10" s="37">
        <v>3</v>
      </c>
      <c r="F10" s="42">
        <f t="shared" si="1"/>
        <v>13</v>
      </c>
      <c r="G10" s="31"/>
    </row>
    <row r="11" spans="1:9" ht="15" x14ac:dyDescent="0.25">
      <c r="A11" s="26" t="s">
        <v>34</v>
      </c>
      <c r="B11" s="37">
        <v>4</v>
      </c>
      <c r="C11" s="43">
        <v>4</v>
      </c>
      <c r="D11" s="58">
        <f t="shared" si="0"/>
        <v>8</v>
      </c>
      <c r="E11" s="36">
        <v>4.5</v>
      </c>
      <c r="F11" s="42">
        <f t="shared" si="1"/>
        <v>12.5</v>
      </c>
      <c r="G11" s="35"/>
    </row>
    <row r="12" spans="1:9" ht="15" x14ac:dyDescent="0.25">
      <c r="A12" s="26" t="s">
        <v>18</v>
      </c>
      <c r="B12" s="64">
        <v>1</v>
      </c>
      <c r="C12" s="43">
        <v>3</v>
      </c>
      <c r="D12" s="58">
        <f t="shared" si="0"/>
        <v>4</v>
      </c>
      <c r="E12" s="37">
        <v>0</v>
      </c>
      <c r="F12" s="42">
        <f t="shared" si="1"/>
        <v>4</v>
      </c>
    </row>
    <row r="13" spans="1:9" x14ac:dyDescent="0.2">
      <c r="E13" s="14"/>
      <c r="F13" s="14"/>
      <c r="G13" s="35"/>
    </row>
    <row r="14" spans="1:9" ht="15" x14ac:dyDescent="0.25">
      <c r="A14" s="26"/>
      <c r="B14" s="51"/>
      <c r="C14" s="43"/>
      <c r="D14" s="43"/>
      <c r="E14" s="41"/>
      <c r="F14" s="37"/>
      <c r="G14" s="38"/>
      <c r="H14" s="1"/>
      <c r="I14" s="1"/>
    </row>
    <row r="15" spans="1:9" ht="15" x14ac:dyDescent="0.25">
      <c r="A15" s="26"/>
      <c r="B15" s="64"/>
      <c r="C15" s="43"/>
      <c r="D15" s="43"/>
      <c r="E15" s="14"/>
      <c r="F15" s="14"/>
    </row>
    <row r="16" spans="1:9" ht="15" x14ac:dyDescent="0.25">
      <c r="A16" s="24"/>
      <c r="B16" s="64"/>
      <c r="C16" s="43"/>
      <c r="D16" s="43"/>
      <c r="E16" s="33"/>
      <c r="F16" s="14"/>
    </row>
    <row r="17" spans="1:7" ht="15" x14ac:dyDescent="0.25">
      <c r="A17" s="26"/>
      <c r="B17" s="51"/>
      <c r="C17" s="43"/>
      <c r="D17" s="43"/>
      <c r="E17" s="14"/>
      <c r="F17" s="14"/>
    </row>
    <row r="18" spans="1:7" ht="15" x14ac:dyDescent="0.25">
      <c r="A18" s="26"/>
      <c r="B18" s="51"/>
      <c r="C18" s="43"/>
      <c r="D18" s="43"/>
      <c r="E18" s="14"/>
    </row>
    <row r="19" spans="1:7" ht="15" x14ac:dyDescent="0.25">
      <c r="A19" s="24"/>
      <c r="B19" s="51"/>
      <c r="C19" s="43"/>
      <c r="D19" s="43"/>
      <c r="E19" s="14"/>
      <c r="F19" s="14"/>
      <c r="G19" s="8"/>
    </row>
  </sheetData>
  <sortState ref="A4:F12">
    <sortCondition descending="1" ref="F4:F12"/>
  </sortState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Div I häst D</vt:lpstr>
      <vt:lpstr>Div I ponny D</vt:lpstr>
      <vt:lpstr>Div I ponny H</vt:lpstr>
      <vt:lpstr>Bohusc ponny D</vt:lpstr>
      <vt:lpstr>Bohusc ponny H</vt:lpstr>
      <vt:lpstr>Bohuscupen häst D</vt:lpstr>
      <vt:lpstr>Bohuscupen häst H</vt:lpstr>
    </vt:vector>
  </TitlesOfParts>
  <Company>Hallands Ridsports Förbund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Hallands Ridsportförbund</dc:creator>
  <cp:lastModifiedBy>Ellinor von Essen</cp:lastModifiedBy>
  <cp:lastPrinted>2014-02-13T14:29:31Z</cp:lastPrinted>
  <dcterms:created xsi:type="dcterms:W3CDTF">2006-04-24T11:34:28Z</dcterms:created>
  <dcterms:modified xsi:type="dcterms:W3CDTF">2019-06-19T12:29:33Z</dcterms:modified>
</cp:coreProperties>
</file>